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018" sheetId="1" r:id="rId1"/>
  </sheets>
  <definedNames>
    <definedName name="_xlnm.Print_Area" localSheetId="0">'2018'!$A$1:$AJ$20</definedName>
    <definedName name="_xlnm.Print_Titles" localSheetId="0">'2018'!$6:$12</definedName>
    <definedName name="Z_1D61B3C1_7A77_4A0B_96DC_2B5DF567366B_.wvu.Cols" localSheetId="0" hidden="1">'2018'!#REF!,'2018'!#REF!,'2018'!$AE:$AE,'2018'!#REF!,'2018'!#REF!,'2018'!#REF!</definedName>
    <definedName name="Z_1D61B3C1_7A77_4A0B_96DC_2B5DF567366B_.wvu.Rows" localSheetId="0" hidden="1">'2018'!$6:$10</definedName>
    <definedName name="Z_48364A2E_2667_48B4_9A59_AB6678F42C28_.wvu.Cols" localSheetId="0" hidden="1">'2018'!#REF!,'2018'!#REF!,'2018'!$AE:$AE,'2018'!#REF!,'2018'!#REF!,'2018'!#REF!</definedName>
    <definedName name="Z_48364A2E_2667_48B4_9A59_AB6678F42C28_.wvu.Rows" localSheetId="0" hidden="1">'2018'!$6:$10</definedName>
    <definedName name="Z_682E47A4_A7B2_481E_B815_0A065AAF9F6D_.wvu.Cols" localSheetId="0" hidden="1">'2018'!#REF!,'2018'!#REF!,'2018'!$AE:$AE,'2018'!#REF!,'2018'!#REF!,'2018'!#REF!</definedName>
    <definedName name="Z_682E47A4_A7B2_481E_B815_0A065AAF9F6D_.wvu.Rows" localSheetId="0" hidden="1">'2018'!$6:$10</definedName>
    <definedName name="Z_7D094840_7398_4769_B64F_270BD6881687_.wvu.Cols" localSheetId="0" hidden="1">'2018'!#REF!,'2018'!#REF!,'2018'!$AE:$AE,'2018'!#REF!,'2018'!#REF!,'2018'!#REF!</definedName>
    <definedName name="Z_7D094840_7398_4769_B64F_270BD6881687_.wvu.Rows" localSheetId="0" hidden="1">'2018'!$6:$10</definedName>
    <definedName name="Z_C44AF4B1_BE35_49D2_98CE_49EBB85C4646_.wvu.Cols" localSheetId="0" hidden="1">'2018'!#REF!,'2018'!#REF!,'2018'!$AE:$AE,'2018'!#REF!,'2018'!#REF!,'2018'!#REF!</definedName>
    <definedName name="Z_C44AF4B1_BE35_49D2_98CE_49EBB85C4646_.wvu.Rows" localSheetId="0" hidden="1">'2018'!$6:$10</definedName>
    <definedName name="Z_CBBA2866_5A48_4F3E_9F2A_B116649EB1EB_.wvu.Cols" localSheetId="0" hidden="1">'2018'!#REF!,'2018'!#REF!,'2018'!$AE:$AE,'2018'!#REF!,'2018'!#REF!,'2018'!#REF!</definedName>
    <definedName name="Z_CBBA2866_5A48_4F3E_9F2A_B116649EB1EB_.wvu.Rows" localSheetId="0" hidden="1">'2018'!$6:$10</definedName>
    <definedName name="Z_F5DF230C_50C0_44E9_871C_7A264399C02F_.wvu.Cols" localSheetId="0" hidden="1">'2018'!#REF!,'2018'!#REF!,'2018'!$AE:$AE,'2018'!#REF!,'2018'!#REF!,'2018'!#REF!</definedName>
    <definedName name="Z_F5DF230C_50C0_44E9_871C_7A264399C02F_.wvu.Rows" localSheetId="0" hidden="1">'2018'!$6:$10</definedName>
  </definedNames>
  <calcPr fullCalcOnLoad="1"/>
</workbook>
</file>

<file path=xl/sharedStrings.xml><?xml version="1.0" encoding="utf-8"?>
<sst xmlns="http://schemas.openxmlformats.org/spreadsheetml/2006/main" count="609" uniqueCount="315">
  <si>
    <t>OBJETIVO PND</t>
  </si>
  <si>
    <t>OBJETIVO SECTORIAL</t>
  </si>
  <si>
    <t xml:space="preserve">POLITICAS DE DESARROLLO ADMINISTRATIVO </t>
  </si>
  <si>
    <t>RESULTADOS TRIMESTRE EVALUADO</t>
  </si>
  <si>
    <t>PROPUESTAS DE MEJORA</t>
  </si>
  <si>
    <t xml:space="preserve">PRODUCTO </t>
  </si>
  <si>
    <t xml:space="preserve">META </t>
  </si>
  <si>
    <t xml:space="preserve">SISTEMA INTEGRAL DE GESTIÓN (MECI - CALIDAD) </t>
  </si>
  <si>
    <t>FORMATO PLAN ESTRATÉGICO INSTITUCIONAL</t>
  </si>
  <si>
    <t>ADMINISTRACIÓN DEL SISTEMA INTEGRAL DE  GESTIÓN
 (MECI - CALIDAD)</t>
  </si>
  <si>
    <t>VERSIÓN: 1.0</t>
  </si>
  <si>
    <t xml:space="preserve">RESPONSABLE DEL PROCESO </t>
  </si>
  <si>
    <t xml:space="preserve"> INDICADOR</t>
  </si>
  <si>
    <t>PAGINA 1 DE 1</t>
  </si>
  <si>
    <t>ESTRATEGIA SECTORIAL
ACCIÓN SECTORIAL MIPG</t>
  </si>
  <si>
    <t xml:space="preserve">% DE CUMPLIMIENTO </t>
  </si>
  <si>
    <t>VERIFICACIÓN  CONTROL INTERNO</t>
  </si>
  <si>
    <t>% DE CUMPLIMIENTO DEL  INDICADOR DESPUES DE LA VERIFICACIÓN</t>
  </si>
  <si>
    <t>CODIGO:  ESDESOPSFO22</t>
  </si>
  <si>
    <t>FECHA DE ACTUALIZACIÓN:  13 de Septiembre de 2016</t>
  </si>
  <si>
    <t>MEJORAR LAS CONDICIONES DE SALUD DE LA POBLACIÓN Y DISMINUIR LAS BRECHAS EN RESULTADOS EN SALUD</t>
  </si>
  <si>
    <t xml:space="preserve">1) GESTIÓN MISIONAL Y DE GOBIERNO </t>
  </si>
  <si>
    <t>Implementar las políticas para la prevención de la salud de acuerdo con el Plan Decenal de Salud Pública - PDSP</t>
  </si>
  <si>
    <t>2) TRANSPARENCIA, PARTICIPACIÓN Y SERVICIO AL CIUDADANO</t>
  </si>
  <si>
    <t>Disponer la información para dar cumplimiento a Ley 1712 de 2014</t>
  </si>
  <si>
    <t>Implementar estrategias de Rendición de cuentas</t>
  </si>
  <si>
    <t>Link de interacción cumplimiento a la Ley 1712 de 2014</t>
  </si>
  <si>
    <t>Disponer Inventario de Activos de Información para la apertura de datos</t>
  </si>
  <si>
    <t>3) TALENTO HUMANO</t>
  </si>
  <si>
    <t>Implementar y evaluar el Plan Estratégico de Recursos Humanos</t>
  </si>
  <si>
    <t>Implementar y evaluar el Plan Anual de Vacantes</t>
  </si>
  <si>
    <t>Implementar y evaluar el Plan Anual de Capacitación</t>
  </si>
  <si>
    <t>Implementar y evaluar el Plan Anual de Bienestar e Incentivos</t>
  </si>
  <si>
    <t>4) EFICIENCIA ADMINISTRATIVA</t>
  </si>
  <si>
    <t>Implementar y/o mantener el Sistema de Gestión de la Calidad</t>
  </si>
  <si>
    <t>Implementar estrategias de cero papel</t>
  </si>
  <si>
    <t>Revisión y ajustes de trámites y servicios</t>
  </si>
  <si>
    <t>Implementación políticas GOBIERNO EN LINEA (GEL)</t>
  </si>
  <si>
    <t>Diseñar el Sistema de  Gestión Documental de la Entidad</t>
  </si>
  <si>
    <t xml:space="preserve"> Model Estandar de Control Interno operando</t>
  </si>
  <si>
    <t>Diseñar el Sistema de Gestión de Seguridad de la Información – SGSI</t>
  </si>
  <si>
    <t>5) GESTIÓN FINANCIERA</t>
  </si>
  <si>
    <t>EJECUCION  PRESUPUESTAL DE GASTOS DE FUNCIONAMIENTO</t>
  </si>
  <si>
    <t>EJECUCION  PRESUPUESTO DE INGRESOS</t>
  </si>
  <si>
    <t>Dar cumplimiento al PLAN ANUALIZADO DE CAJA</t>
  </si>
  <si>
    <t>Formular e ejecutar el Plan Anual de Adquisiciones</t>
  </si>
  <si>
    <t>Reporte en la Plataforma SISPRO</t>
  </si>
  <si>
    <t>Sistemas de Información operando</t>
  </si>
  <si>
    <t>Sistemas de Información Interoperando</t>
  </si>
  <si>
    <t>Formulación y ejecución al Plan de Anticorrupción y Atención al Ciudadano</t>
  </si>
  <si>
    <t>Estrategia de Rendición de Cuentas ejecutada</t>
  </si>
  <si>
    <t>Cumplir con la estrategía de Rendición de Cuentas</t>
  </si>
  <si>
    <t>Publicar inventario activos datos abiertos</t>
  </si>
  <si>
    <t>Plan formulado y monitoreado</t>
  </si>
  <si>
    <t>Plan_Anual_de_Vacantes actualizado</t>
  </si>
  <si>
    <t>Actualizar el  Plan Anual de vacantes según necesidad</t>
  </si>
  <si>
    <t>Plan_Anual_de_Capacitacion ejecutado</t>
  </si>
  <si>
    <t>SGC implementado y funcionando</t>
  </si>
  <si>
    <t>Estrategia implementada y evaluada</t>
  </si>
  <si>
    <t>SUIT actualizado</t>
  </si>
  <si>
    <t>GEL implementado</t>
  </si>
  <si>
    <t xml:space="preserve">Sistema de Gestión Documental diseñado </t>
  </si>
  <si>
    <t xml:space="preserve">Monitoreo de la Actualización del Modelo Estandar de Control Interno </t>
  </si>
  <si>
    <t xml:space="preserve">Monitoreo a la Actualización del Modelo Estandar de Control Interno </t>
  </si>
  <si>
    <t xml:space="preserve"> Sistema de gestión de seguridad diseñado</t>
  </si>
  <si>
    <t>Programación y ejecución presupuestal</t>
  </si>
  <si>
    <t>Cumplir con la Ejecución del PAC dentro de los parámetros Establecidos por el Ministerio de Hacienda y Crédito Público</t>
  </si>
  <si>
    <t>(Valor Total De Pagos Realizados Mensualmente Con Cargo Al Pac Asignado / Valor Total Del Pac Asignado) *100</t>
  </si>
  <si>
    <t>Plan Anual de Adquisiciones ejecutado</t>
  </si>
  <si>
    <t>Ejecución del Plan Anual de Adquisición</t>
  </si>
  <si>
    <t>Garantizar la prestación de los servicios de salud, que requieran nuestros afiliados a través de la efectiva administración de los mismos.</t>
  </si>
  <si>
    <t>Sistemas de Información Sectorial e Institucionales Operando</t>
  </si>
  <si>
    <t xml:space="preserve">Mantener un sistema de información en línea confiable para todos los usuarios del FPS y ciudadanos, que permita una retroalimentación constante. 
</t>
  </si>
  <si>
    <t xml:space="preserve">Ser modelo de Gestión Pública en el sector social. 
</t>
  </si>
  <si>
    <t>Mantener un sistema de información en línea confiable para todos los usuarios del FPS y ciudadanos, que permita una retroalimentación constante</t>
  </si>
  <si>
    <t xml:space="preserve">TRIMESTRE A EVALUAR 
I TRIMESTRE </t>
  </si>
  <si>
    <t xml:space="preserve">TRIMESTRE A EVALUAR  II TRIMESTRE </t>
  </si>
  <si>
    <t xml:space="preserve"> TRIMESTRE A EVALUAR 
 III TRIMESTRE </t>
  </si>
  <si>
    <t xml:space="preserve"> TRIMESTRE A EVALUAR 
 IV TRIMESTRE </t>
  </si>
  <si>
    <t>Ejecutar los Planes de Bienestar</t>
  </si>
  <si>
    <t xml:space="preserve">Seguimiento al Sistema Integral de  Gestíon (MECI- CALIDAD) </t>
  </si>
  <si>
    <t>1) Informe anual de Auditoria de Seguimiento al Sistema Integral de Gestíon (MECI- CALIDAD) por parte del Organismo Certificador (Auditoria III parte)
2) Informe de Revisión por la direccion</t>
  </si>
  <si>
    <t>2) Informe de Revisión por la direccion</t>
  </si>
  <si>
    <t>No de productos realizados / No de productos programados</t>
  </si>
  <si>
    <t>Sistema de Gestión de Seguridad de la Información – SGSI</t>
  </si>
  <si>
    <t>Ejecutar Plan de Acción para la implementación del Sistema de Gestión Seguridad de la Información – SGSI</t>
  </si>
  <si>
    <t>Ejecutar Plan de Acción para la implementación deSistema de Gestión Seguridad de la Información – SGSI</t>
  </si>
  <si>
    <t>(VALOR  TOTAL DE COMPROMISOS / AFORO VIGENTE)*100</t>
  </si>
  <si>
    <t>EJECUCION  PRESUPUESTAL DE GASTOS DE FUNCIONAMIENTO (95%)</t>
  </si>
  <si>
    <t>EJECUCION  PRESUPUESTO DE INGRESOS
(95%)</t>
  </si>
  <si>
    <t>(VALOR  TOTAL DEL RECAUDO EFECTIVO / AFORO VIGENTE)*100</t>
  </si>
  <si>
    <t>Entidades con PAC cumpllido
EJECUCIÓN DEL PAC DE TRANSFERENCIAS</t>
  </si>
  <si>
    <t>Entidades con PAC cumpllido
EJECUCIÓN DEL PAC GASTOS DE PERSONAL</t>
  </si>
  <si>
    <t>Entidades con PAC cumpllido
EJECUCIÓN DEL PAC DE GASTOS GENERALES</t>
  </si>
  <si>
    <t>Plan Anual de Adquisiciones</t>
  </si>
  <si>
    <t xml:space="preserve">Ejecutar el  Plan de Servicios de intercambio de información 
(corto plazo) </t>
  </si>
  <si>
    <t xml:space="preserve">Ejecutar el  Plan de Servicios de intercambio de información 
(mediano plazo) </t>
  </si>
  <si>
    <t xml:space="preserve">Realizar la Formulacion al Plan de Anticorrupción y Atención al Ciudadano
</t>
  </si>
  <si>
    <t xml:space="preserve">Aprobar la estrategia de Rendicion de Cuentas
</t>
  </si>
  <si>
    <t>Actualizar el link en la pagina web de Transparencia y acceso a la informacion de acuerdo a las solicitudes recibidas</t>
  </si>
  <si>
    <t>link de Transparencia acceso a la informacion actualizado</t>
  </si>
  <si>
    <t>Inventario de Activos de Informacion Actualizado</t>
  </si>
  <si>
    <t>Realizar actualizacion de activos de informacion según necesidad</t>
  </si>
  <si>
    <t>Datos Abiertos Actualizado</t>
  </si>
  <si>
    <t>Realizar actualizacion de datos abiertos según necesidad</t>
  </si>
  <si>
    <t>Realizar Seguimiento y Verificacion al Plan Institucional de Gestión Ambiental</t>
  </si>
  <si>
    <t>Implementación GEL</t>
  </si>
  <si>
    <t>Cumplir con la implementación de GEL</t>
  </si>
  <si>
    <t xml:space="preserve">Cumplir con la implementación de GEL  </t>
  </si>
  <si>
    <t>1. Cumplir con la implementación de GEL
2. Socialización de las Estrategias de  GEL</t>
  </si>
  <si>
    <t>1. Realización del Plan Anual de Adquisición
2. Ejecución del Plan Anual de Adquisición</t>
  </si>
  <si>
    <t>Implementar las políticas para la promoción   de la salud de acuerdo con el Plan Decenal de Salud Pública - PDSP</t>
  </si>
  <si>
    <t>“TODOS POR UN NUEVO PAÍS” - PAZ, EQUIDAD Y EDUCACIÓN</t>
  </si>
  <si>
    <t>Programar  la atención de los usuarios de los adultos sanos propensos a enfermedades cronicas según  Resolución 4505 de 2012</t>
  </si>
  <si>
    <t>Realizar seguimiento de la atención programada para los usuarios, adultos sanos según  la Resolución 4505 de 2012</t>
  </si>
  <si>
    <t>Identificación de la prevalencia de pacientes con hipertención, diabetes e insuficiencia renal cronica de acuerdo a la Resolución 2463 de 2014</t>
  </si>
  <si>
    <t>Reporte en la Cuenta de Alto Costo</t>
  </si>
  <si>
    <t>Seguimiento tipo cohorte en la base de datos de prevalentes,  hipertención, diabetes e insuficiencia renal crínica</t>
  </si>
  <si>
    <t>Plan Institucional de Capacitación 2017</t>
  </si>
  <si>
    <t xml:space="preserve">Planes de Bienestar e Incentivos Pecuniarios y No Pecuniarios 2017  aprobados y ejecutados
</t>
  </si>
  <si>
    <t>Estratégia Implementada</t>
  </si>
  <si>
    <r>
      <rPr>
        <b/>
        <sz val="11"/>
        <rFont val="Arial Narrow"/>
        <family val="2"/>
      </rPr>
      <t xml:space="preserve">
MISIÓN</t>
    </r>
    <r>
      <rPr>
        <sz val="11"/>
        <rFont val="Arial Narrow"/>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</si>
  <si>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1"/>
        <rFont val="Arial Narrow"/>
        <family val="2"/>
      </rPr>
      <t>VISIÓN</t>
    </r>
    <r>
      <rPr>
        <sz val="11"/>
        <rFont val="Arial Narrow"/>
        <family val="2"/>
      </rPr>
      <t xml:space="preserve">: 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</si>
  <si>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t>OBEJETIVOS ESTRATÉGICOS FPS FCN:</t>
    </r>
    <r>
      <rPr>
        <sz val="11"/>
        <rFont val="Arial Narrow"/>
        <family val="2"/>
      </rPr>
      <t xml:space="preserve"> 1. Garantizar la prestación de los servicios de salud, que requieran nuestros afiliados a través de la efectiva administración de los mismos . 2. Reconocer las prestaciones económicas de acuerdo con el marco legal y ordenar el respectivo pago 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</si>
  <si>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Realizar Seguimiento y Verificacion al Plan de Anticorrupción y Atención al Ciudadan - Componente 5:  Transparencia y Acceso a la Información</t>
  </si>
  <si>
    <t>OBJETIVO ESTRATÉGICO                          FPS FCN</t>
  </si>
  <si>
    <t>Fortalecer los mecanismos de comunicación organizacional e informativa para proyectar los resultados de la gestión de la entidad</t>
  </si>
  <si>
    <t>Fortalecer la administración de los bienes de la entidad y la óptima gestión de los recursos</t>
  </si>
  <si>
    <t>Realizar Seguimiento y Verificacion al Plan de Anticorrupción y Atención al Ciudadano</t>
  </si>
  <si>
    <t>Plan Anual de Anticorrupción y Atención al Ciudadano formulado y  ejecutado</t>
  </si>
  <si>
    <t>Formular y ejecutar el Plan de Anticorrupción y Atención al Ciudadano</t>
  </si>
  <si>
    <t>Elaborar y aprobar Plan Institucional de Capacitación 2018.
Ejecutar  el Cronograma de capacitación 2018.</t>
  </si>
  <si>
    <t>Ejecutar  el Cronograma de capacitación 2018.</t>
  </si>
  <si>
    <t>Ejecutar  el Cronograma de capacitación 2018</t>
  </si>
  <si>
    <t>Elaborar y aprobar los Planes de Bienestar e Incentivos Pecuniarios y No Pecuniarios 2018</t>
  </si>
  <si>
    <t>Ejecutar los Planes de Bienestar e Incentivos Pecuniarios y No Pecuniarios 2018</t>
  </si>
  <si>
    <t xml:space="preserve">Realizar Seguimiento y Verificacion a - * Componente 2: Racionalizacion de Tramites
* Componente 3:  Rendición de cuentas </t>
  </si>
  <si>
    <t>Informe de Avance del Programa de Gestión Documental Actualizado</t>
  </si>
  <si>
    <t>N/A</t>
  </si>
  <si>
    <t xml:space="preserve">Plan Estratégico de Recursos Humanos </t>
  </si>
  <si>
    <t>Plan Estratégico de Recursos Humanos Aprobado</t>
  </si>
  <si>
    <t>Establecer Plan de trabajo para ajustar el Plan Estratégico de Recursos Humanos conforme a los cambios en los lineamientos de los  planes de gestión humana durante el 2018 para aplicar en 2019 y ejecutar por demanda.</t>
  </si>
  <si>
    <t>Ejecutar el Plan de trabajo diseñado para ajustar el Plan Estratégico de Recursos Humanos conforme a los cambios en los lineamientos de los  planes de gestión humana durante el 2018 para aplicar en 2019</t>
  </si>
  <si>
    <t>Consolido: Oficina Asesora de Planeación y Sistemas</t>
  </si>
  <si>
    <t>Aprobó: Comité de Gestión y Desempeño / Acta 001 de Enero 30 de 2018</t>
  </si>
  <si>
    <t xml:space="preserve">GESTIÓN SERVICIOS DE SALUD
</t>
  </si>
  <si>
    <t xml:space="preserve">SEGUIMIENTO Y EVALUACIÓN INDEPENDIENTE
</t>
  </si>
  <si>
    <t xml:space="preserve">GESTIÓN TALENTO HUMANO
</t>
  </si>
  <si>
    <r>
      <t xml:space="preserve">GESTIÓN TALENTO HUMANO
</t>
    </r>
    <r>
      <rPr>
        <sz val="11"/>
        <rFont val="Arial Narrow"/>
        <family val="2"/>
      </rPr>
      <t xml:space="preserve"> </t>
    </r>
  </si>
  <si>
    <t xml:space="preserve">DIRECCIONAMIENTO ESTRATEGICO / MEDICIÓN Y MEJORA/                                     SEGUIMIENTO Y EVALUACIÓN INDEPENDIENTE
</t>
  </si>
  <si>
    <t xml:space="preserve">Realizar el seguimiento a la  implementación del Modelo Estandar de Control Interno </t>
  </si>
  <si>
    <t xml:space="preserve">GESTIÓN DOCUMENTAL
</t>
  </si>
  <si>
    <t xml:space="preserve">DIRECCIONAMIENTO </t>
  </si>
  <si>
    <t xml:space="preserve">GESTIÓN RECURSOS FINANCIEROS 
</t>
  </si>
  <si>
    <t xml:space="preserve">GESTIÓN RECURSOS FIANNCIEROS (GIT TESORERÍA)
</t>
  </si>
  <si>
    <t xml:space="preserve">GESTIÓN SERVICIOS ADMINISTRATIVOS
</t>
  </si>
  <si>
    <t>A 31 de diciembre de 2017  el valor total de compromisos fué de $ 532.108,723,268,45 frente al aforo vigente por valor total de $ 542,537.393,712 obteniendo un resultado de 98% en las actividades realizadas.</t>
  </si>
  <si>
    <t xml:space="preserve">A 31 de diciembre de 2017  el valor total del recaudo fué de $140,200,162,559,19 frente al  aforo vigente por valor total de $140,896,745,712 ; obteniendo un resultado de 99.50% </t>
  </si>
  <si>
    <t>99.50%</t>
  </si>
  <si>
    <t xml:space="preserve">N/A </t>
  </si>
  <si>
    <t xml:space="preserve">1, El   Plan de adquisiciones de Bienes, Servicios y Obra de la vigencia 2017,  se realizó y se público,  en  las paginas del Fondo  y en SECOP - COLOMBIA COMPRA EFICIENTE (http://www.fps.gov.co/contratacion/plan_adquisiciones, LINK: SECOP)
2, se realizo informe de ejecucion con corte a Septiembre 2017 ver carpeta Plan de adquisiciones 2017       </t>
  </si>
  <si>
    <t xml:space="preserve">el proceso de Gestion documental se encuentra alimentando el informe   del programa de gestion Documental de acuerdo a cada uno de sus parametros, evidencia consignada en el equipo de computo del funcionario Regulo Maestre </t>
  </si>
  <si>
    <t>el informe se presenta semestralmente, po lo cual hasta que no termine el semestre no se presentara ante comité. Por lo tanto se esta adelanto de acuerdo al tiempo transcurrido.</t>
  </si>
  <si>
    <t>El link de Transparencia y Acceso a la Informacion se encuentra actualizado, de acuerdo a las solicitudes de publicacion de la informacion; evidencia que se encuentra en el correo publicaciones@fondo</t>
  </si>
  <si>
    <t>Para el  primer trimestre no se realizo actualizacion activos de informacion</t>
  </si>
  <si>
    <t>Para el primer trimestre no se realizo actualizacion de los datos abiertos de la entidad</t>
  </si>
  <si>
    <t>en el Primer Trimestre no se dio ninguna actualizacion a tramites y OPAS, en el SUIT</t>
  </si>
  <si>
    <t xml:space="preserve">Durante el primer trimestre  el proceso realizo las siguientes  actividades como parte de la implementacion de  GEL </t>
  </si>
  <si>
    <t>El proceso  de gestión tic´s desarrolloactividades de sensibilizacion, por medio de poster que se ubicaron en areas estrategicas para que fueran visibles para todos los funcionarios de la entidad</t>
  </si>
  <si>
    <t xml:space="preserve">Para el primer trimestre no se realizo ningun escenario de intercambio de informacion  </t>
  </si>
  <si>
    <t xml:space="preserve">Se dictaron capacitaciones en toda la entidad reerente a la política cero papel, se concientizaron los procesos de la entidad con el fin de darle un mejor manejo a las cajas de disposicón temporal de papel reciclado.  </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</si>
  <si>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 Evidencias que se puede cotejar en el equipo de computo de la funcionaria Yajaira González.</t>
  </si>
  <si>
    <t>Llevar al Comité Cordinador del Sistema de Control Interno y Calidad los incumplimientos que aun permanecen el el Plan de Trabajo de la Actualización del MECI para que tome las acciones pertinentes.</t>
  </si>
  <si>
    <t>1)  N/A para el periodo a evaluar 
2). Se consolido el Informe de Revisión por la Dirección correspondiente al II semestre de 2017, el cual se encuentra para firma.</t>
  </si>
  <si>
    <t>Se formuló el Plan Anticorrupción y Atención al Ciudadano y se aprobó a través del Comité de Gestión y Desempeño el  de enero de , acta No 001</t>
  </si>
  <si>
    <t>Durante el 1er trimestre de 2018,  fue aprobado el PLAN ESTRATEGICO DE RECURSOS HUMANOS-FPS, de acuerdo con lineamientos del DAFP. Evidencias 210 5203 PLAN ESTRATÉGICO DE RECURSOS HUMANOS 2017.</t>
  </si>
  <si>
    <t>Durante el 1er trimestre de 2018,  se realizó actualización del Plan Anual de vacantes según necesidad y solicitud del DAFP- SIGEP, evidencia TRD-210-5301-reportes sigep-2017.</t>
  </si>
  <si>
    <t xml:space="preserve">PENDIENTE EVIDENCIAS SIGEP EDY </t>
  </si>
  <si>
    <t>Durante el 1er trimestre de 2018, la Entidad elaboró y aprobó el Plan Institucional de Capacitaciones vigencia 2018, el cual fue revisado por la Comisión de Personal en sesión del día 15/01/2018 y aprobado por el Director General el día 17 de Enero del presente año y modificado posteriormente el día 16 de febrero de 2018. Durante el primer trimestre se ejecutaron Dieciocho (18) eventos de capacitación. Evidencias PLAN INSTITUCIONAL DE CAPACITACIÓN – TRD 2107101.</t>
  </si>
  <si>
    <t xml:space="preserve">
Durante el 1er trimestre de 2018, los Planes de Bienestar Social e incentivos 2018, fueron elaborados por Gestión de Talento Humano con base en el diagnostico efectuado y el presupuesto disponible para la vigencia. Estos fueron revisados por la Comisión de Personal el día 15/01/2018 (Acta No. 01) y aprobados por el Director General.  El Plan Institucional de incentivos para los empleados,  fue adoptado mediante resolución No. 0079 del 16 de enero de 2018. 2107101 - PLAN DE BIENESTAR SOCIAL 2018.  2107101 - PLAN IDE ESTIMULOS  2017 210-0808 ACTAS COMISIÓN DE PERSONAL.
</t>
  </si>
  <si>
    <t xml:space="preserve">Se encuentra aprobada y publicada la estratégia de </t>
  </si>
  <si>
    <t xml:space="preserve">Se evidencia que en el trimestre que la ejecución de la posiciòn PAC 1-1 Gastos de Personal estuvo en el 94,14% por debajo del lìmite permitido que es del 95% de ejecución,. La ejecuciòn se vio afectada por cuanto el proceso de Talento Humeno solicitó más recursos de los requeridos durante el trimestre, es así que se le solicitó establecer plan de mejoramiento y acciones correctivas,  con el propósito de orientar el eficiente manejo de los recursos asignados en el PAC de la entdidad, y para evitar sanciones en la disponbilidad de recuesos en los meses siguientes por la inadecuada ejecución ; eÉsto, según lo indicado en la circular SFI- 20134000001534 y la Actividades 8  y 9 del procedimiento APGRFSFIPT10    ADMINISTRACION PAC (CONTROL DE PAGOS ) </t>
  </si>
  <si>
    <t>Se evidencia que en el trimestre la ejecución de Recursos de la Posición PAC 1-2 gastos gernerales,  estuvo en el 99,83% que es muy bueno toda vez  El mínimo de Ejecuciòn permitida para la Posiciòn Pac 1-2 Gastos Generales es del 90%, es decir que el proceso de Gestión de Servicios Administrativos muestra una eficiente ejecución de recursos de acuerdo con lo programado.</t>
  </si>
  <si>
    <t>Este indicador mide la Gestión de los Procesos en la ejecución del PAC solicitado para Transferencias, evidenciandose que en el trimestre tuvo  Ejecución 98,82% el  Mínimo de Ejecución permitida es del 95%  es decir que el resultado durante el Trimestres muestra una buena  ejecución del PAC, por pate de los Procesos de Prstaciones Económicas  y Gestión de Servicios de Salud, de acuerdo con lo programado.</t>
  </si>
  <si>
    <t xml:space="preserve">El proceso seguimiento y evaluación independiente realizó seguimiento a plan anticorrupción y atención al ciudadano al periodo comprendido entre septiembe a diciembre  el pasado 11/01/18, dentro de lso terminos establecidos. </t>
  </si>
  <si>
    <t xml:space="preserve">El proceso seguimiento y evaluación independiente realizó seguimiento a plan anticorrupción y atención al ciudadano correspondienteal periodo comprendido entre septiembe a diciembre  el pasado 11/01/18, dentro de los terminos establecidos. </t>
  </si>
  <si>
    <t>se evidencia que Se le realizo seguimiento y Verificacion a la Estrategia de Rendicion de Cuentas - Componente 3:  Rendición de cuentas para el periodo de septiembre  a dieiciembre, .http://190.60.243.34/downloads/P_ANTICORRUPCION.asp</t>
  </si>
  <si>
    <t xml:space="preserve">N/A para el semestre evaluado </t>
  </si>
  <si>
    <t xml:space="preserve">se evidencia aprobación del Plan Anticorrupción y Atención al Ciudadano aprobado atravez del Comité de Gestión y Desempeño el  de enero de , acta No 001. </t>
  </si>
  <si>
    <t>se evidencia que el proceso servicios de salud realizó seguimiento de la atencióon programada para lso usuarios, adultos sanos, asi mismo realizó el cargue en la plataforma SIPRO dentro de los terminos establecidos.</t>
  </si>
  <si>
    <t>Se evidencia que la ejecución presupuestal  de gastos de funcionamiento, a A 31 de diciembre de 2017  el valor total de compromisos fué de $ 532.108,723,268,45 frente al aforo vigente por valor total de $ 542,537.393,712 obteniendo un resultado de 98% en las actividades realizadas.</t>
  </si>
  <si>
    <t xml:space="preserve">se evidencia que la ejecución del recaudo a 31 de diciembre de 2017  el valor total del recaudo fué de $140,200,162,559,19 frente al  aforo vigente por valor total de $140,896,745,712 ; obteniendo un resultado de 99.50% </t>
  </si>
  <si>
    <t xml:space="preserve">94.14% </t>
  </si>
  <si>
    <t xml:space="preserve">Se evidencia  la publicación del plan anual de adquisiones de Bienes, servicios y obra de la vigencia del 2017, asi mismo se evidencia la publicación en la pagina de la entidad y en el   y en SECOP - COLOMBIA COMPRA EFICIENTE (http://www.fps.gov.co/contratacion/plan_adquisiciones, LINK: SECOP),  asi mismo se evidencia el informe de ejecución con corte a septiembre del 2017. </t>
  </si>
  <si>
    <t>se evidencia que el indicador referenciado mide la Gestión de los Procesos en la ejecución del PAC solicitado para Transferencias, evidenciandose que en el trimestre tuvo  Ejecución 98,82% el  Mínimo de Ejecución permitida es del 95%  es decir que el resultado durante el Trimestres muestra una buena  ejecución del PAC, por pate de los Procesos de Prstaciones Económicas  y Gestión de Servicios de Salud, de acuerdo con lo programado.</t>
  </si>
  <si>
    <t>se evidencia que mediante circular GTH 20182100000435 de fecha 09 de marzo de 2017, se cito a los funcionarios y contratitas del FPS, a la socialización de la estrategia de seguridad, orden y limpieza en los puentos de trabajo, el evento se realizó el dia lunes 12 de marzo del 2018 en un horario de 10:00am a 3:00pm. con todos los funcionarios de la entidad.</t>
  </si>
  <si>
    <t xml:space="preserve">A la fecha del seguimiento se evidencia que  el proceso de gestión documental se encuentra alimentando el informe del programa de gestión, sin embargo el mismo se presenta semestralmente dentro de los terminos estalbecidos. </t>
  </si>
  <si>
    <t xml:space="preserve">A la fecha del seguimiento se evidencia que ya se encuentra actualizado el El link de Transparencia y Acceso a la Informacion se encuentra actualizado, de acuerdo a las solicitudes de publicacion de la informacion. </t>
  </si>
  <si>
    <t xml:space="preserve">a la fecha del seguimiento se evidencia en la carpeta 2105203,  la aprobación el plan estrategico de recursos humanos vigencia 2018-2019 de acuerdo a los liniamientos del  DAFP. </t>
  </si>
  <si>
    <t xml:space="preserve">a la fecha del seguimiento se evidencia  en la carpeta TRD-210-5301-reportes sigep-2017. que mediante memorando GTH 20182100034123 y en el sigep, se realizó la actualización del plan anual de vacantes según necesidad y solicitud. </t>
  </si>
  <si>
    <t>a la fecha del seguimiento se evidencia que en el primer trimestre se elaboro y aprobó el plan institucional de capacitaciones el 15/01/2018 aprobdado por el director general y la comición de personal  modificado  posteriormente el día 16 de febrero de 2018. Durante el primer trimestre se ejecutaron Dieciocho (18) eventos de capacitación.</t>
  </si>
  <si>
    <t xml:space="preserve">a la fecha del seguimiento se evidencia que en el primer trimestre, los Planes de Bienestar Social e incentivos 2018, fueron elaborados por Gestión de Talento Humano con base en el diagnostico efectuado y el presupuesto disponible para la vigencia. Estos fueron revisados por la Comisión de Personal el día 15/01/2018 (Acta No. 01) y aprobados por el Director General.  El Plan Institucional de incentivos para los empleados,  fue adoptado mediante resolución No. 0079 del 16 de enero de 2018. 2107101 - </t>
  </si>
  <si>
    <t>a la fecha del seguimiento se envidencia la publicación del informe de revisión por la dirección correspondiente al II semestre de 2017 el informe anual de de Auditoria de Seguimiento al Sistema Integral de Gestíon (MECI- CALIDAD) por parte del Organismo Certificador (Auditoria III parte) no aplica para el periodo a evaluar.</t>
  </si>
  <si>
    <t>El Grupo de Trabajo de Control Interno realizó el seguimiento y verificación al Plan Anticorrupción  Atención al Ciudadano del periodo septiembre-noviembre, el cual se envio a publicar el 11 de enero de 2018. Evidencia que se puede verificr en la pagina we de la entidad y página de intranet del fondo. NIVEL DE CUMPLIMIENTO 100%. AUDITOR: MARTHA LILIANA GARCÍA LEIVA</t>
  </si>
  <si>
    <t>El Grupo de Trabajo de Control Interno realizó el seguimiento y verificación al Plan Anticorrupción  Atención al Ciudadano Componente 3:  Rendición de cuentas para el periodo de septiembre  a dieiciembre,  gdel periodo septiembre-noviembre,Evidencia que se puede verificr en la pagina we de la entidad y página de intranet del fondo. NIVEL DE CUMPLIMIENTO 100%. AUDITOR: MARTHA LILIANA GARCÍA LEIVA</t>
  </si>
  <si>
    <t>El Grupo de Trabajo de Control Interno realizó el seguimiento y verificación al Plan Anticorrupción  Atención al Ciudadano del periodo septiembre-noviembreComponente 5:  Transparencia y Acceso a la Información Evidencia que se puede verificr en la pagina we de la entidad y página de intranet del fondo. NIVEL DE CUMPLIMIENTO 100%. AUDITOR: MARTHA LILIANA GARCÍA LEIVA</t>
  </si>
  <si>
    <t xml:space="preserve">SEGUIMIENTO Y EVALUACIÓN INDEPENDIENTE
</t>
  </si>
  <si>
    <t>N/A Para el  primer trimestre no se realizo actualizacion activos de informacion</t>
  </si>
  <si>
    <t>N/A  se evidencia que Para el primer trimestre no se realizo actualizacion de los datos abiertos de la entidad</t>
  </si>
  <si>
    <t xml:space="preserve">GESTIÓN TIC´S
</t>
  </si>
  <si>
    <t>A la fecha del seguimiento se evidencia 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 trimestre del año 2017 los procesos que aun mantienen actividades en el Plan logren culminar las mismas y de esta manera poder culminar satisfactoriamente la actualización del MECI 2014.</t>
  </si>
  <si>
    <t>A la fecha del seguimiento se evidencia El proceso  de gestión tic´s desarrolloactividades de sensibilizacion, por medio de poster que se ubicaron en areas estrategicas para que fueran visibles para todos los funcionarios de la entidad</t>
  </si>
  <si>
    <t xml:space="preserve">MEDIANTE CORREO ELECTRONICO noreply@sispro.gov.co DURANTE EL PRIMER TRIMESTRE DEL 2018 SE REALIZO CARGUE EN LA PLATAFORMA SISPRO EL DIA 21 DE FEBRERO DEL 2018 </t>
  </si>
  <si>
    <t xml:space="preserve">N/A TENIENDO EN CUENTA QUE EL REPORTE SE REALIZA EN JUNIO TENIENDO EN CUENTA LOS LINEAMIENTOS ESTABLECIDOS POR EL MNISTERIO  DE SALUD Y PROTECCION SOCIAL </t>
  </si>
  <si>
    <t xml:space="preserve">1) Informe anual de Auditoria de Seguimiento al Sistema Integral de Gestíon (MECI- CALIDAD) por parte del Organismo Certificador </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</si>
  <si>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III trimestre del año 2018 los procesos que aun mantienen actividades en el Plan logren culminar las mismas y de esta manera poder culminar satisfactoriamente la actualización del MECI 2014. Evidencias que se puede cotejar en el equipo de computo de la funcionaria Yajaira González.</t>
  </si>
  <si>
    <t>Llevar al Comité los incumplimientos que aun permanecen el el Plan de Trabajo de la Actualización del MECI para que se tomen las acciones pertinentes.</t>
  </si>
  <si>
    <t>No aplica para el periodo a evaluar</t>
  </si>
  <si>
    <t>N/A.  teniendo en cuenta q durante el segundo trimestre del 2018 no ha sido abierta la plataforma de cargue SISPRO.</t>
  </si>
  <si>
    <t xml:space="preserve">N/A.  teniendo en cuenta q el reporte se realizara en el mes de Agosto del 2018, dandole cumplimiento a los lineamientos establecidos por el Ministerio de Salud y Proteccion Social.
</t>
  </si>
  <si>
    <t>Para el  segundo trimestre no se realizo actualizacion activos de informacion</t>
  </si>
  <si>
    <t>Para el segundo trimestre no se realizo actualizacion de los datos abiertos de la entidad</t>
  </si>
  <si>
    <t>Se realizo un plan de acuerdo al autodiagnostico realizado por medio de la herramienta del mipg para la implementación de seguridad de la información y actualmente se estan ejecutanto las actividades  de levantamientos de riesgos, y la declaración de aplicabilidad.</t>
  </si>
  <si>
    <t>El grupo de trabajo de Control Interno, realizo seguimiento y Verificacion a la Estrategia de Rendicion de Cuentas - Componente 3:  Rendición de cuentas del primer cuatrimestre del 2018. .http://190.60.243.34/downloads/P_ANTICORRUPCION.asp</t>
  </si>
  <si>
    <t xml:space="preserve">DIRECCIONAMIENTO ESTRATÉGICO
</t>
  </si>
  <si>
    <t>Durante el segundo trimestre-2018, se estableció el Plan de trabajo para ajustar el Plan Estratégico de Recursos Humanos conforme a los cambios en los lineamientos de los  planes de gestión humana durante el 2018 para aplicar en 2019 y ejecutar por demanda.
Evidencias 210 5203 PLAN ESTRATÉGICO DE RECURSOS HUMANOS 2018</t>
  </si>
  <si>
    <t xml:space="preserve">Durante el segundo  trimestre de 2018,  se realizó actualización del Plan Anual de vacantes según necesidad y solicitud del DAFP- SIGEP, evidencia TRD-210-5301-reportes sigep-2018.
</t>
  </si>
  <si>
    <t>Durante el II Trimestre de 2018, se gestionaron en total veintitrés (23)  eventos de capacitaciòn, dando cumplimiento al Cronograma establecido para su ejecuciòn
EVIDENCIAS: 2107101 PLAN INSTITUCIONAL DE CAPACITACION 2017</t>
  </si>
  <si>
    <t xml:space="preserve">DDurante el II trimestre de 2018, se ejecutaron las ocho  (8)  actividades  programadas  en el Plan de Bienestar Social para dicho periodo.
EVIDENCIAS: 210 7101 PLAN DE BIENESTAR SOCIAL </t>
  </si>
  <si>
    <t xml:space="preserve">el proceso realizo el informe  del primer semestre del seguimiento al PGD de Gestion Documental, evidencia consignada en el equipo de computo del profesional de gestion documental </t>
  </si>
  <si>
    <t>El informe de seguimiento al Programa de Gestion Documental se encuentra Actualizado se esta a la espera de ser presentado al Comité.</t>
  </si>
  <si>
    <t xml:space="preserve">El viel de ejecución del PAC de Gastos de Personal estuvo en el 92% por debajo de 95% exigido por el Ministerio de Hacienda - gestión pac, debido que la oficina de Talento Humano durante los meses de  Abril  y Mayo solicitó recursos más de lo que ejecutò lo que ocasionó establecer plan de mejoramiento por parte de dicho proceso, el cual consistión en modificar la periodicidad del pago de la nómia de empleados de quincenal a mensual, a fin de tener un mejor control de recursos. Así mismo durante el mes de junio Servicios Administrativos no  tramitò la cuenta   UNION TEMPORAL GD FPS contrato 247 de 2017 archivo  $20,499,000 , lo que impactó el Indicador.
Los procesos deben realizar una planificaciòn real de los pagos para que los recursos que se soliciten sean los necesarios para cumplir con las obligaciones y lo garar una eficiene ejecuciòn de recursos, así mismo evitar sanciones de parte del Tesoro Nacional - PAC </t>
  </si>
  <si>
    <t>Se evidencia que en el trimestre los gastos gernerales tuvieron una   Ejecución 93% encontrándose dentro del límite permitido,  es decir que durante el trimestre muestra una buena  ejecución del PAC en el consolidado , sin embargo en el mes de mayo en la unidad pensiòn se ejecutó el pac de gastos generales en el 85,3%   y el mínio permitido es del 90%, la no ejecuciòn quivalió a $9,140,000 , lo que puede ocasionar que para el mes de JULIO -18 a la entidad la sancionen en este rubro.
Los procesos deben realizar una planificaciòn real de los pagos para que los recursos que se soliciten sean los necesarios para cumplir con las obligaciones y lo garar una eficiene ejecuciòn de recursos</t>
  </si>
  <si>
    <t>La ejecución del PAC solicitado para Transferencias estuvo en el  98% y el  Mínimo de Ejecución permitida es del 95%;  es decir que, el resultado durante el semestre muestra una buena  ejecución del PAC.
Los procesos deben realizar una planificaciòn real de los pagos para que los recursos que se soliciten sean los necesarios para cumplir con las obligaciones y lo garar una eficiene ejecuciòn de recursos</t>
  </si>
  <si>
    <t xml:space="preserve">Durante el periodo a evaluar se realizó seguimiento al Plan Antcorrupción y Atención al ciudadano  del primer cuatrimestre del 2018,enviado a publicar el 10/05/18  evidencia en el link http://190.60.243.34/downloads/P_ANTICORRUPCION.asp. </t>
  </si>
  <si>
    <t xml:space="preserve">Durante el periodo a evaluar, se realizó seguimiento al Plan Antcorrupción y Atención al ciudadano  del primer cuatrimestre del 2018,enviado a publicar el 10/05/18  evidencia en el link http://190.60.243.34/downloads/P_ANTICORRUPCION.asp. </t>
  </si>
  <si>
    <t>en el SegundoTrimestre se realizo la actutalización para 5 servicios y 6 tramites en la plataforma SUIT . La evidencia se encuentra en el correo de webmaster@fps.gov.co</t>
  </si>
  <si>
    <t>En el segundo trimestre el proceso ha realizado actividades del componente de seguridad de la información de la politica de gobierno en Línea y se han asistido a las reuniones para la implementacion de gobierno digital. La evidencia se encuentra en el equipo del funcionario Sol Cure</t>
  </si>
  <si>
    <t>Para el primer trimestre no se realizo solicitudes de intercambio de informacion puesto que la entidad no identifico escenarios de intercambio</t>
  </si>
  <si>
    <t>Presentar para aprobación la formulacion del plan del componente del  SGSI.</t>
  </si>
  <si>
    <t xml:space="preserve">1, El   Plan de adquisiciones de Bienes, Servicios y Obra de la vigencia 2018,  se realizó y se ha venido actualizado  y se público,  en  las paginas del Fondo  y en SECOP - COLOMBIA COMPRA EFICIENTE (http://www.fps.gov.co/contratacion/plan_adquisiciones, LINK: SECOP)
2, se realizo informe de ejecucion con corte a diciembre de 2017 y marzo de 2018  ver carpeta Plan de adquisiciones 2017  y 2018    </t>
  </si>
  <si>
    <t>Se realizó una circular emitida por el Doctor : JHON MAURICIO MARÍN BARBOSA Director General  En cumplimiento de lo dispuesto por la Resolución Número 0953 del 7 de julio de 2017 y con base en las políticas establecidas en el Plan Integral de Gestión Ambiental (P.I.G.A.) y frente a la política de CERO PAPEL, fue enviado a todos los funcionarios  del F.P.S . Con el propósito de la reducción del consumo de papel de la entidad y cumplir con la eficiencia administrativa.</t>
  </si>
  <si>
    <t xml:space="preserve">Realizar el PEGIRS-RESPEL  de la Entidad  donde inclucya  la  identificacion  y procedimientos que se le deben dar a los residuos de la entidad  como lo es el papel .                                                                                              Realizar la la metodologia de eficiencia y eficacia administrativa de la entidad con respecto a los recursos( agua, enregiay papel ). manejados. </t>
  </si>
  <si>
    <t>a la fecha de seguimiento se evidencia que la actividad no aplica para el trimestre evaluado.</t>
  </si>
  <si>
    <t xml:space="preserve">A la fecha de seguimiento se evidecia que el Reporte en la Cuenta de Alto Costo, se realizará en el mes de agosto de acuerdo a los lineamientos establecidos pro el Ministerio de Salud y Protección Social. </t>
  </si>
  <si>
    <t>A  la fecha de seguimiento el proceso de Gestión de Tics, no ejecutó plan de servicios de intercambio de información.</t>
  </si>
  <si>
    <t>A la fecha de seguimiento se evidencia en la pagina web de la entidad la acualización del linkhttp://www.fps.gov.co/inicio/transpariencia_acceso_info.html, de acuerdo a las soliciitudes realizadas pro lso diferentes procesos.</t>
  </si>
  <si>
    <t xml:space="preserve">A  la  fecha de seguimiento se evidencia que el proceso de gestión de TICS, para el segundo trimestre del 2018, no se realizó actualización de los activos de información.  </t>
  </si>
  <si>
    <t>A la fecha de seguimiento se evideicnai quepara el segundo trimestre del 2018, el proceso no realizó actualización de datos abiertos según la necesidad.</t>
  </si>
  <si>
    <t>a la fecha de seguimiento se evidencia que que el FPS no cuenta con  Informe anual de Auditoria de Seguimiento al Sistema Integral de Gestíon (MECI- CALIDAD) por parte del Organismo Certificador.</t>
  </si>
  <si>
    <t xml:space="preserve">A la fecha de seguimiento se evidencia que el proceso se encuentra en la implementatación esttrategica de los planes de Gestión Ambiental. </t>
  </si>
  <si>
    <t xml:space="preserve">A la fecha de seguimiento se evidencia que el nivel de ejecución del PACde Gastos de Personal estuvo en el 92% por debajo de 95% exigido por el Ministerio de Hacienda - gestión pac, debido que la oficina de Talento Humano durante los meses de  Abril  y Mayo solicitó recursos más de lo que ejecutò lo que ocasionó establecer plan de mejoramiento por parte de dicho proceso, el cual consistión en modificar la periodicidad del pago de la nómia de empleados de quincenal a mensual, a fin de tener un mejor control de recursos. Así mismo durante el mes de junio Servicios Administrativos no  tramitò la cuenta   UNION TEMPORAL GD FPS contrato 247 de 2017 archivo  $20,499,000 , lo que impactó el Indicador.
Los procesos deben realizar una planificaciòn real de los pagos para que los recursos que se soliciten sean los necesarios para cumplir con las obligaciones y lo garar una eficiene ejecuciòn de recursos, así mismo evitar sanciones de parte del Tesoro Nacional - PAC </t>
  </si>
  <si>
    <t>A la fecha de seguimiento se evidencia en la caperta 2105203 Plan Estrategico 2018 el Plan Estrategico de Recurso Humanos vigencia 2018.</t>
  </si>
  <si>
    <t xml:space="preserve">A la fecha de seguimiento se evidencia el Plan anual de Vacantes según la necesidad y solicitud, asi mismo se evidencia en el SIGEP. </t>
  </si>
  <si>
    <t xml:space="preserve">A la fecha de seguimiento se evidencia que el proceso en el II trimestre del 2018 ejectudo de acuerdo al crnograma de capacitación vigencia 2018, 6 eventos de capacitaciones y dos fueron adicionalaes de acuerdo a la necesidad para mejorar e incentivar el bienestar de la entidad. </t>
  </si>
  <si>
    <t>A la fecha de seguimiento se evidencia que el GIT de talento humano ejecutó de cuanerdo al cronograma de capacitación un total de 23 eventos de capactiación el cual se puede evidencia en la carpeta 2107101 PLAN INSTITUCIONAL DE CAPACITACION 2018</t>
  </si>
  <si>
    <t>A la fecha de seguimiento se evidencia que en el trimestre los gastos gernerales tuvieron una   Ejecución 93% encontrándose dentro del límite permitido,  es decir que durante el trimestre muestra una buena  ejecución del PAC en el consolidado , sin embargo en el mes de mayo en la unidad pensiòn se ejecutó el pac de gastos generales en el 85,3%   y el mínio permitido es del 90%, la no ejecuciòn quivalió a $9,140,000 , lo que puede ocasionar que para el mes de JULIO -18 a la entidad la sancionen en este rubro.
Los procesos deben realizar una planificaciòn real de los pagos para que los recursos que se soliciten sean los necesarios para cumplir con las obligaciones y lo garar una eficiene ejecuciòn de recursos</t>
  </si>
  <si>
    <t xml:space="preserve">A la fecha de seguimiento se evidencia que en el trimestre La ejecución del PAC solicitado para Transferencias estuvo en el  98% y el  Mínimo de Ejecución permitida es del 95%;  es decir que, el resultado durante el semestre muestra una buena  ejecución del PAC.
Los procesos deben realizar una planificaciòn real de los pagos para que los recursos que se soliciten sean los necesarios para cumplir con las obligaciones y lo garar una eficiene ejecuciòn de recursos. </t>
  </si>
  <si>
    <t>A la fecha de seguimiento se evidencia que el proceso de Servicios Administrativos, realizó el plan de adquisiciones Servicios y Obra de la vigencia 2018,  evidencia en la paginaen  las paginas del Fondo  y en SECOP - COLOMBIA COMPRA EFICIENTE (http://www.fps.gov.co/contratacion/plan_adquisiciones, LINK: SECOP), asi mismo se realizó el infrome de ejecución  con corte a diciembre de 2017 y marzo de 2018 .</t>
  </si>
  <si>
    <t xml:space="preserve">a la fecha de seguimiento se evidencia que Teniendo en cuenta que el Decreto 943 de 2014, dio un plazo de 6 meses a las entidad, para la  implementación del Modelo de Gestión MECI 2014,  el cual informan que encuentran pendientes por terminar  los  siguientes trabajos.
- Metodología de Administración de Riesgos.
- Metodología de Comunicación Interna.
- Código de Integridad, se recomienda llevar lo antes posiblle a comite los trabajso anteriormete mencionados a fin de poder culminar MECI 2014.
</t>
  </si>
  <si>
    <t>a la fecha de seguimieto se evidencia que el proceso de gestión de TICS, ha realizado actividades del componente de seguridad de la información de la politica de gobierno en Línea y se han asistido a las reuniones para la implementacion de gobierno digital.</t>
  </si>
  <si>
    <t xml:space="preserve">a la fecha de seguimiento se evidencia que el proceso realizó un plan de acuerdo al autodiagnostico </t>
  </si>
  <si>
    <t xml:space="preserve">a la fecha de seguimiento se evidencia que el proceso de gestión documental, presentó  SEGUIMIENTO AL PROGRAMA DE GESTIÓN DOCUMENTALENERO 1 AL 19 DE JUNIO DE 2018
</t>
  </si>
  <si>
    <t>a la fecha de seguimiento se evidencia que el proceso de gestión TICS,  realizó la actualizacion del SUIT para 5 servicios en la pltaforma.</t>
  </si>
  <si>
    <t>Se verificó que se realizó el seguimiento al Plan Antcorrupción y Atención al ciudadano  del primer cuatrimestre del 2018, evidencia en el link //http://190.145.162.131/downloads/P_ANTICORRUPCION.asp</t>
  </si>
  <si>
    <t>Se verificó que se realizó el seguimiento al Plan Antcorrupción y Atención al ciudadano  del primer cuatrimestre del 2018,   - Componente 5:  Transparencia y Acceso a la Información evidencia en el link //http://190.145.162.131/downloads/P_ANTICORRUPCION.asp</t>
  </si>
  <si>
    <t>Se verificó que se realizó el seguimiento al Plan Antcorrupción y Atención al ciudadano  del primer cuatrimestre del 2018, * Componente 3:  Rendición de cuentas * Componente 3:  Rendición de cuentas  evidencia en el link //http://190.145.162.131/downloads/P_ANTICORRUPCION.asp</t>
  </si>
  <si>
    <t>Llevar al Comité los incumplimientos que aun permanecen en el Plan de Trabajo de la Actualización del MECI para que se tomen las acciones pertinentes.</t>
  </si>
  <si>
    <t>Se esta a la espera de que se apruebe la metodologia de administración de riesgo y la metodologia de comunicación interna, para realizar un nuevo seguimiento al Plan de Trabajo de la actualización del MECI 2014 y ser enviado al Grupo de Trabajo Control Interno para su minitoreo, no se envio antes porque dicho plan de trabajo a la fecha no presenta un avance significativo. Se espera que para el IV trimestre del año 2018 los procesos que aun mantienen actividades en el Plan logren culminar las mismas y de esta manera poder culminar satisfactoriamente la actualización del MECI 2014. Evidencias que se puede cotejar en el equipo de computo de la funcionaria Yajaira González.</t>
  </si>
  <si>
    <t>El proceso seguimiento y evaluación independiente, realizó la respectiva verificación al Paln Anticurrupción y aAención al Ciudadano el 12/09/17,posteriormente se realizó su envio a publicaciones el 14/09/217, dentro de las fechas establecidas., evidencias en la pagina web se la entidad.</t>
  </si>
  <si>
    <t xml:space="preserve">, El   Plan de adquisiciones de Bienes, Servicios y Obra de la vigencia 2018,  se realizó y se público,  en  las paginas del Fondo  y en SECOP - COLOMBIA COMPRA EFICIENTE (http://www.fps.gov.co/contratacion/plan_adquisiciones, LINK: SECOP)
2, se realizo informe de ejecucion con corte a  septiembre 2018 ver carpeta Plan de adquisiciones 2017       </t>
  </si>
  <si>
    <t>mediante correo electronico SISPRO - PISIS " pisis@sispro.gov.co del 21 de Agosto del 2018 se evidencia que se realizo existosamente el cargue de la informacion solicitada.</t>
  </si>
  <si>
    <t>mediante correo electronico CAC-cuenta de alto costo "aplicacioncac@cuentadealtocosto.org" del 31 de agosto del 2018 se evidencia el cargueexitoso de la informacion solicitada.</t>
  </si>
  <si>
    <t>Para el  tercer trimestre no se realizo actualizacion activos de informacion</t>
  </si>
  <si>
    <t>Para el tercer trimestre no se realizo actualizacion de los datos abiertos de la entidad</t>
  </si>
  <si>
    <t>Se realizo un plan de acuerdo al autodiagnostico realizado por medio de la herramienta del mipg para la implementación de seguridad de la información, se realizo el levantamiento de riesgos y se presento ante comité, se realizo la declaración de aplicabilidad y se encuentra en revisión los controles de seguridad de la información ISO 27001: 2013 Fase I: Administrativos</t>
  </si>
  <si>
    <t>Seguir con el cronograma de actividades descritas en el plan de seguridad de la información.</t>
  </si>
  <si>
    <r>
      <t xml:space="preserve">GESTIÓN TALENTO HUMANO
</t>
    </r>
    <r>
      <rPr>
        <sz val="16"/>
        <rFont val="Arial Narrow"/>
        <family val="2"/>
      </rPr>
      <t xml:space="preserve"> </t>
    </r>
  </si>
  <si>
    <t>Durante el tercer trimestre-2018, se ejecutó el Plan de trabajo para ajustar el Plan Estratégico de Recursos Humanos conforme a los cambios en los lineamientos de los  planes de gestión humana durante el 2018 para aplicar en 2019 y ejecutar por demanda.
Evidencias 210 5203 PLAN ESTRATÉGICO DE RECURSOS HUMANOS 2018</t>
  </si>
  <si>
    <t>Durante el segundo  trimestre de 2018,  se realizó actualización del Plan Anual de vacantes según necesidad y solicitud del DAFP- SIGEP, evidencia TRD-210-5301-reportes sigep-2018.</t>
  </si>
  <si>
    <t>Durante el III Trimestre de 2018,  se gestionaron en total  catorce (14)  eventos de capacitaciòn, dando cumplimiento al Cronograma establecido para su ejecuciòn
EVIDENCIAS: 2107101 PLAN INSTITUCIONAL DE CAPACITACION 2018</t>
  </si>
  <si>
    <t>Durante el III trimestre de 2018, se ejecutaron las ocho  (8)  actividades  programadas  en el Plan de Bienestar Social para dicho periodo.
EVIDENCIAS: 210 7101 PLAN DE BIENESTAR SOCIAL</t>
  </si>
  <si>
    <t xml:space="preserve">Para el proximo periodo se espera presentar el seguimiento y la verificacion al plan institucional de gestion ambiental .   en el periodo evaluado  se presetaron las estrategias  de Cero  PAPEL se implentaron las canastas de papel reciclado en  todas las impresoras de la entidad. </t>
  </si>
  <si>
    <t xml:space="preserve">Realizar para el proximo periodo evaluado realizar el segumiento y la verificacion al plan de Gestion Institucional de Gestion Ambiental . </t>
  </si>
  <si>
    <t>El proceso de gestión documental realizo el informe del programa de gestión documental  y fue presentado ante el comité de Gestion y Desempeño . Se evidencia  mediante  acta 006 del 5 de septiembre del 2018</t>
  </si>
  <si>
    <t>Para el tercer trimestre no se realizo solicitudes de intercambio de informacion puesto que la entidad no identifico escenarios de intercambio</t>
  </si>
  <si>
    <t>Continuar con la formulación del plan, de acuerdo a los nuevos lineamientos de la politica de gobierno digital y recibir las inducciones que el grupo de acompañamiento del Mintic ofrece para la implementación de la politica</t>
  </si>
  <si>
    <t xml:space="preserve">La política de Gobierno Digital establecida mediante el Decreto 1008 de 2018, que forma parte del Modelo Integrado de planeación y Gestión (MIPG) y el manual para la implementación de la política Gobierno Digital que muestra la ruta de acción que deben seguir las entidades públicas para adoptar la política se tienen en cuenta las actividades: 1. Conocer la política; 2. Planear la política; 3. Ejecutar la política; y 4. Medir la política.
Teniendo en cuenta la politica la entidad eligio el proyecto o iniciativa de Mesa de sevicios, con el fin de fortalecer la prestación de servicios con la posibilidad de gestionar y solucionar todas las posibles incidencias de manera integral, junto con la atención de requerimientos relacionados a las Tecnologías de la Información y la Comunicación (TIC). Las evidencias se encuentran en el equipo del funcionario Harlin
Se ralizo la formulación del Plan estrategico de tecnologias de la información y lascomunicaciones y el plan para la actualizacion de seguridad y privacidad de la información. Las evidencias se encuentran en los equipos de los funcionarios de Sol cure y Harlin
</t>
  </si>
  <si>
    <t>NO PRESENTO REPORTE</t>
  </si>
  <si>
    <t xml:space="preserve">El viel de ejecución del PAC de Gastos de Personal estuvo en el 94% por debajo de 95% exigido por el Ministerio de Hacienda - gestión pac, debido que la oficina de Talento Humano durante los meses de Agosto y Septiembre de  2018  solicitó más recursos de lo que ejecutò en la Unidad Ejecutora 19-14-01 Salud; así mismo durante el mes de septiembre  en la Unidad Pensión 19-14-02 solicitaron pago a contratistas con recursos Nación de Camarto Assis Carlos Ernesto,  Jorge Eliecer Lara Palacios, Oscar Olimpo Oliver Vivero, los cuales no tramitaron las cuentas.
Los procesos deben realizar una planificaciòn real de los pagos para que los recursos que se soliciten sean los necesarios para cumplir con las obligaciones y lo garar una eficiene ejecuciòn de recursos, así mismo evitar sanciones de parte del Tesoro Nacional - PAC </t>
  </si>
  <si>
    <t>Se evidencia que en el trimestre los gastos gernerales tuvieron una  muy buena  Ejecución del PAC asignado, la cual estuvo en el 99% donde el mínimo permitido es del 90%</t>
  </si>
  <si>
    <t xml:space="preserve">La ejecución del PAC solicitado para Transferencias estuvo en el  99,57 y el  Mínimo de Ejecución permitido es del 95%;  es decir que, el resultado durante el trimestre muestra una muy buena  ejecución del PAC. (por este rubro se pagan la mesadas pensionales, bonos pensionales, auxilios funrarios, Los gastos de administración de las Cuotras Partes Pensionales del ISS (ARTICULOS 1o Y 2o DECRETO 553 DE 2015) 
</t>
  </si>
  <si>
    <t>A la fecha de seguimiento se evidencia que el proceso de Gestión de servicios de Salud, realizó seguimiento  a l atención programamda a los usuarios el 21 de agosto del 2018.</t>
  </si>
  <si>
    <t xml:space="preserve">A la fecha de seguimiento se evidencia que el proceso de Gestión de servicios de Salud, Seguimiento tipo cohorte en la base de datos de prevalentes,  hipertención, diabetes e insuficiencia renal crínica, el 31 de agosot del 2018. </t>
  </si>
  <si>
    <t xml:space="preserve">Verificado el link  de Transparencia y Acceso a la Informacion se encuentra actualizado , se evidencia que ya se encuentra actualizado de acuerdo a las colicitudes de información. </t>
  </si>
  <si>
    <t xml:space="preserve">A la fecha de seguimiento se evidencia que el proceso de gestión tics, para el tercer trimestre del 2018 no realiz´actualización de activios de información. </t>
  </si>
  <si>
    <t>A la fecha de seguimiento se evidencia que el proceso de gestión tics, Para el tercer trimestre no se realizo actualizacion de los datos abiertos de la entidad</t>
  </si>
  <si>
    <t>A la fecha de seguimiento se evidencia que durante el tercer trimestre del 2018 el GIT de recursos humanos realizó un plan de trabaj con el fin ajustar el plan estrategico de recursoso humanos conforme a los cambios en los lineamientos de los  planes de gestión humana durante el 2018 para aplicar en 2019 y ejecutar por demanda.</t>
  </si>
  <si>
    <t xml:space="preserve">se evidencia en la carpeta TRD-210-5301-reportes sigep-2018.la actualización del plan anual de vacantes del 2018. </t>
  </si>
  <si>
    <t>se evidencia en la carpeta  2107101 PLAN INSTITUCIONAL DE CAPACITACION 2018, se gestionaron en total  catorce (14)  eventos de capacitaciòn, dando cumplimiento al Cronograma establecido para su ejecuciòn</t>
  </si>
  <si>
    <t>se ev evidencia la ejecución de 8 actividades programdas en el plan de Binesnestar social para el III trimestre del 2018.</t>
  </si>
  <si>
    <t>a la fecha de seguimiento se evidencia que Guia de Politica de Administraccion del Riesgo, se encuenra en la segunda revisión tecnica por parte de los funcionarios de planeación y siitemas, una vez se se establezca su revisión sera enviada la comité coordinador de control interno para efectuar su aprobación.</t>
  </si>
  <si>
    <t xml:space="preserve">se evidencia que el proceso implementó la estrategia   de Cero  PAPEL se implentaron las canastas de papel reciclado en  todas las impresoras de la entidad, sin embargo se espera presentar el seguimiento y la verificacion al plan institucional de gestion ambiental .   </t>
  </si>
  <si>
    <t xml:space="preserve">a la fecha de seguimiento se evidencia que el proceso de Gestión de Tics, </t>
  </si>
  <si>
    <t xml:space="preserve">A la fecha de seguimiento se evidencia el informe del programa de gestión documental aprobado en el comité de gestión y Desempeño mediante acta 0006 del 05 de septiembre del 2018. </t>
  </si>
  <si>
    <t>a la fecha de seguimiento se evidencia que el proceso de gstión de Tics, realzizó un plan de plan de acuerdo al autodiagnostico realizado por medio de la herramienta del mipg para la implementación de seguridad de la información, se realizo el levantamiento de riesgos y se presento ante comité, se realizo la declaración de aplicabilidad y se encuentra en revisión los controles de seguridad de la información ISO 27001: 2013 Fase I: Administrativos</t>
  </si>
  <si>
    <t xml:space="preserve">a la fecha de seguimiento se evidencia que El viel de ejecución del PAC de Gastos de Personal estuvo en el 94% por debajo de 95% exigido por el Ministerio de Hacienda - gestión pac, debido que la oficina de Talento Humano durante los meses de Agosto y Septiembre de  2018  solicitó más recursos de lo que ejecutò en la Unidad Ejecutora 19-14-01 Salud; así mismo durante el mes de septiembre  en la Unidad Pensión 19-14-02 solicitaron pago a contratistas con recursos Nación de Camarto Assis Carlos Ernesto,  Jorge Eliecer Lara Palacios, Oscar Olimpo Oliver Vivero, los cuales no tramitaron las cuentas.
Los procesos deben realizar una planificaciòn real de los pagos para que los recursos que se soliciten sean los necesarios para cumplir con las obligaciones y lo garar una eficiene ejecuciòn de recursos, así mismo evitar sanciones de parte del Tesoro Nacional - PAC </t>
  </si>
  <si>
    <t>A la fecha de seguimiento se evidencia  que en el trimestre los gastos gernerales tuvieron una   Ejecución del PAC asignado, la cual estuvo en el 99% donde el mínimo permitido es del 90%</t>
  </si>
  <si>
    <t xml:space="preserve">A la fecha de seguimiento se evidencia  que La ejecución del PAC solicitado para Transferencias estuvo en el  99,57 y el  Mínimo de Ejecución permitido es del 95%;  es decir que, el resultado durante el trimestre muestra una muy buena  ejecución del PAC. (por este rubro se pagan la mesadas pensionales, bonos pensionales, auxilios funrarios, Los gastos de administración de las Cuotras Partes Pensionales del ISS (ARTICULOS 1o Y 2o DECRETO 553 DE 2015) </t>
  </si>
  <si>
    <t xml:space="preserve">A la fecha de seguimiento se evidencia  que, El   Plan de adquisiciones de Bienes, Servicios y Obra de la vigencia 2018,  se realizó y se público,  en  las paginas del Fondo  y en SECOP - COLOMBIA COMPRA EFICIENTE (http://www.fps.gov.co/contratacion/plan_adquisiciones, LINK: SECOP)
2, se realizo informe de ejecucion con corte a  septiembre 2018 ver carpeta Plan de adquisiciones 2017       </t>
  </si>
  <si>
    <t>Se evidencia que el proceso seguimiento y evaluación independiente, realizó la respectiva verificación al Componente 5:  Transparencia y Acceso a la Información y solicito su respectiva  publicacion link: http://190.145.162.131/downloads/P_ANTICORRUPCION.asp</t>
  </si>
  <si>
    <t>El proceso seguimiento y evaluación independiente, realizó seguimiento, al Componente 2: Racionalizacion de Tramites
* Componente 3:  Rendición de cuentas del  Plan Anticurrupción y aAención al Ciudadano y solicito su respectiva  publicacion link: http://190.145.162.131/downloads/P_ANTICORRUPCION.asp</t>
  </si>
  <si>
    <t>Se evidencia que el proceso seguimiento y evaluación independiente, realizó la respectiva verificación al Plan Anticurrupción y aAención al Ciudadano al II cuatrimestre del año 2018 y solicito su respectiva  publicacion link: http://190.145.162.131/downloads/P_ANTICORRUPCION.asp</t>
  </si>
  <si>
    <t>El proceso seguimiento y evaluación independiente, realizó seguimiento, al Paln Anticurrupción y aAención al Ciudadano el 12/09/18,posteriormente se realizó su envio a publicaciones el 14/09/218, dentro de las fechas establecidas., evidencias en la pagina web se la entidad.</t>
  </si>
  <si>
    <t>a la fecha de seguimiento se evidenica que el proceso de gestión TICS no presento reporte sin embargo se evidencia  la actualización de SUIT.</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</si>
</sst>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_-* #,##0.0_-;\-* #,##0.0_-;_-* &quot;-&quot;??_-;_-@_-"/>
    <numFmt numFmtId="188" formatCode="_-* #,##0_-;\-* #,##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s>
  <fonts count="66">
    <font>
      <sz val="11"/>
      <color theme="1"/>
      <name val="Calibri"/>
      <family val="2"/>
    </font>
    <font>
      <sz val="11"/>
      <color indexed="8"/>
      <name val="Calibri"/>
      <family val="2"/>
    </font>
    <font>
      <sz val="10"/>
      <name val="Arial"/>
      <family val="2"/>
    </font>
    <font>
      <b/>
      <sz val="11"/>
      <name val="Arial Narrow"/>
      <family val="2"/>
    </font>
    <font>
      <sz val="11"/>
      <name val="Arial Narrow"/>
      <family val="2"/>
    </font>
    <font>
      <sz val="13"/>
      <name val="Arial"/>
      <family val="2"/>
    </font>
    <font>
      <b/>
      <sz val="16"/>
      <name val="Arial Narrow"/>
      <family val="2"/>
    </font>
    <font>
      <sz val="16"/>
      <name val="Arial Narrow"/>
      <family val="2"/>
    </font>
    <font>
      <sz val="11"/>
      <name val="Calibri"/>
      <family val="2"/>
    </font>
    <font>
      <sz val="12"/>
      <name val="Arial Narrow"/>
      <family val="2"/>
    </font>
    <font>
      <sz val="11"/>
      <color indexed="9"/>
      <name val="Calibri"/>
      <family val="2"/>
    </font>
    <font>
      <sz val="11"/>
      <color indexed="17"/>
      <name val="Calibri"/>
      <family val="2"/>
    </font>
    <font>
      <sz val="11"/>
      <color indexed="17"/>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20"/>
      <name val="Arial"/>
      <family val="2"/>
    </font>
    <font>
      <sz val="11"/>
      <color indexed="60"/>
      <name val="Calibri"/>
      <family val="2"/>
    </font>
    <font>
      <sz val="11"/>
      <color indexed="60"/>
      <name val="Arial"/>
      <family val="2"/>
    </font>
    <font>
      <sz val="11"/>
      <color indexed="8"/>
      <name val="Arial"/>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36"/>
      <name val="Arial Narrow"/>
      <family val="2"/>
    </font>
    <font>
      <b/>
      <sz val="11"/>
      <color indexed="36"/>
      <name val="Arial Narrow"/>
      <family val="2"/>
    </font>
    <font>
      <sz val="11"/>
      <color indexed="17"/>
      <name val="Arial Narrow"/>
      <family val="2"/>
    </font>
    <font>
      <sz val="12"/>
      <color indexed="8"/>
      <name val="Arial Narrow"/>
      <family val="2"/>
    </font>
    <font>
      <sz val="11"/>
      <color indexed="8"/>
      <name val="Arial Narrow"/>
      <family val="2"/>
    </font>
    <font>
      <sz val="16"/>
      <color indexed="17"/>
      <name val="Arial Narrow"/>
      <family val="2"/>
    </font>
    <font>
      <sz val="11"/>
      <color theme="0"/>
      <name val="Calibri"/>
      <family val="2"/>
    </font>
    <font>
      <sz val="11"/>
      <color rgb="FF006100"/>
      <name val="Calibri"/>
      <family val="2"/>
    </font>
    <font>
      <sz val="11"/>
      <color rgb="FF006100"/>
      <name val="Arial"/>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0006"/>
      <name val="Arial"/>
      <family val="2"/>
    </font>
    <font>
      <sz val="11"/>
      <color rgb="FF9C6500"/>
      <name val="Calibri"/>
      <family val="2"/>
    </font>
    <font>
      <sz val="11"/>
      <color rgb="FF9C6500"/>
      <name val="Arial"/>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7030A0"/>
      <name val="Arial Narrow"/>
      <family val="2"/>
    </font>
    <font>
      <b/>
      <sz val="11"/>
      <color rgb="FF7030A0"/>
      <name val="Arial Narrow"/>
      <family val="2"/>
    </font>
    <font>
      <sz val="11"/>
      <color rgb="FF00B050"/>
      <name val="Arial Narrow"/>
      <family val="2"/>
    </font>
    <font>
      <sz val="12"/>
      <color theme="1"/>
      <name val="Arial Narrow"/>
      <family val="2"/>
    </font>
    <font>
      <sz val="11"/>
      <color theme="1"/>
      <name val="Arial Narrow"/>
      <family val="2"/>
    </font>
    <font>
      <sz val="16"/>
      <color rgb="FF00B05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thin"/>
      <bottom style="thin"/>
    </border>
    <border>
      <left style="double"/>
      <right style="double"/>
      <top style="thin"/>
      <bottom style="double"/>
    </border>
    <border>
      <left style="double"/>
      <right style="double"/>
      <top style="double"/>
      <bottom style="thin"/>
    </border>
    <border>
      <left style="double"/>
      <right style="double"/>
      <top/>
      <bottom style="thin"/>
    </border>
    <border>
      <left style="double"/>
      <right style="double"/>
      <top style="double"/>
      <bottom style="double"/>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top style="thin"/>
      <bottom/>
    </border>
    <border>
      <left>
        <color indexed="63"/>
      </left>
      <right style="thin"/>
      <top style="thin"/>
      <bottom>
        <color indexed="63"/>
      </bottom>
    </border>
    <border>
      <left style="thin"/>
      <right/>
      <top/>
      <bottom style="thin"/>
    </border>
    <border>
      <left/>
      <right/>
      <top/>
      <bottom style="thin"/>
    </border>
    <border>
      <left/>
      <right style="thin"/>
      <top/>
      <bottom style="thin"/>
    </border>
    <border>
      <left style="thin"/>
      <right/>
      <top/>
      <bottom/>
    </border>
    <border>
      <left>
        <color indexed="63"/>
      </left>
      <right style="thin"/>
      <top>
        <color indexed="63"/>
      </top>
      <bottom>
        <color indexed="63"/>
      </bottom>
    </border>
    <border>
      <left style="thin"/>
      <right style="thin"/>
      <top style="thin"/>
      <bottom>
        <color indexed="63"/>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3" fillId="0" borderId="0">
      <alignment/>
      <protection/>
    </xf>
    <xf numFmtId="0" fontId="0"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53"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5" fillId="0" borderId="8" applyNumberFormat="0" applyFill="0" applyAlignment="0" applyProtection="0"/>
    <xf numFmtId="0" fontId="59" fillId="0" borderId="9" applyNumberFormat="0" applyFill="0" applyAlignment="0" applyProtection="0"/>
  </cellStyleXfs>
  <cellXfs count="214">
    <xf numFmtId="0" fontId="0" fillId="0" borderId="0" xfId="0" applyFont="1" applyAlignment="1">
      <alignment/>
    </xf>
    <xf numFmtId="0" fontId="4" fillId="0" borderId="0" xfId="0" applyFont="1" applyAlignment="1" applyProtection="1">
      <alignment/>
      <protection/>
    </xf>
    <xf numFmtId="0" fontId="4" fillId="0" borderId="0" xfId="0" applyFont="1" applyAlignment="1" applyProtection="1">
      <alignment vertical="center"/>
      <protection/>
    </xf>
    <xf numFmtId="0" fontId="4" fillId="33" borderId="0" xfId="60" applyFont="1" applyFill="1" applyBorder="1" applyAlignment="1" applyProtection="1">
      <alignment horizontal="justify" vertical="center" wrapText="1"/>
      <protection/>
    </xf>
    <xf numFmtId="0" fontId="3" fillId="33" borderId="0" xfId="60" applyFont="1" applyFill="1" applyBorder="1" applyAlignment="1" applyProtection="1">
      <alignment horizontal="justify" vertical="center" wrapText="1"/>
      <protection/>
    </xf>
    <xf numFmtId="0" fontId="4" fillId="0" borderId="0" xfId="0" applyFont="1" applyFill="1" applyAlignment="1" applyProtection="1">
      <alignment/>
      <protection/>
    </xf>
    <xf numFmtId="0" fontId="4" fillId="0" borderId="0" xfId="0" applyFont="1" applyAlignment="1" applyProtection="1">
      <alignment horizontal="center" vertical="center"/>
      <protection/>
    </xf>
    <xf numFmtId="0" fontId="3"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3" fillId="0" borderId="10" xfId="0" applyFont="1" applyFill="1" applyBorder="1" applyAlignment="1" applyProtection="1">
      <alignment vertical="center" wrapText="1"/>
      <protection/>
    </xf>
    <xf numFmtId="0" fontId="4" fillId="0" borderId="0" xfId="0" applyFont="1" applyAlignment="1" applyProtection="1">
      <alignment/>
      <protection/>
    </xf>
    <xf numFmtId="0" fontId="3" fillId="0" borderId="10" xfId="0" applyFont="1" applyFill="1" applyBorder="1" applyAlignment="1" applyProtection="1">
      <alignment horizontal="justify" vertical="center" wrapText="1"/>
      <protection/>
    </xf>
    <xf numFmtId="0" fontId="3" fillId="0" borderId="0" xfId="0" applyFont="1" applyAlignment="1" applyProtection="1">
      <alignment horizontal="justify" vertical="center" wrapText="1"/>
      <protection/>
    </xf>
    <xf numFmtId="0" fontId="3" fillId="0" borderId="0" xfId="0" applyFont="1" applyAlignment="1" applyProtection="1">
      <alignment horizontal="center" vertical="center"/>
      <protection/>
    </xf>
    <xf numFmtId="0" fontId="60" fillId="0" borderId="0" xfId="0" applyFont="1" applyBorder="1" applyAlignment="1" applyProtection="1">
      <alignment horizontal="center" vertical="center"/>
      <protection/>
    </xf>
    <xf numFmtId="0" fontId="61" fillId="33" borderId="0" xfId="6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61" fillId="33" borderId="0" xfId="33" applyFont="1" applyFill="1" applyBorder="1" applyAlignment="1" applyProtection="1">
      <alignment horizontal="center" vertical="center" wrapText="1"/>
      <protection/>
    </xf>
    <xf numFmtId="0" fontId="4" fillId="33" borderId="0" xfId="66" applyFont="1" applyFill="1" applyBorder="1" applyAlignment="1" applyProtection="1">
      <alignment horizontal="justify" vertical="center" wrapText="1"/>
      <protection/>
    </xf>
    <xf numFmtId="0" fontId="4" fillId="0" borderId="0" xfId="0" applyFont="1" applyBorder="1" applyAlignment="1" applyProtection="1">
      <alignment horizontal="center" vertical="center" wrapText="1"/>
      <protection/>
    </xf>
    <xf numFmtId="0" fontId="62" fillId="0" borderId="0" xfId="0" applyFont="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4" fillId="0" borderId="11" xfId="49" applyFont="1" applyFill="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3" fillId="33" borderId="13" xfId="60" applyFont="1" applyFill="1" applyBorder="1" applyAlignment="1" applyProtection="1">
      <alignment vertical="center" wrapText="1"/>
      <protection/>
    </xf>
    <xf numFmtId="0" fontId="3" fillId="33" borderId="11" xfId="60" applyFont="1" applyFill="1" applyBorder="1" applyAlignment="1" applyProtection="1">
      <alignment vertical="center" wrapText="1"/>
      <protection/>
    </xf>
    <xf numFmtId="0" fontId="3" fillId="33" borderId="14" xfId="60" applyFont="1" applyFill="1" applyBorder="1" applyAlignment="1" applyProtection="1">
      <alignment vertical="center" wrapText="1"/>
      <protection/>
    </xf>
    <xf numFmtId="0" fontId="3" fillId="0" borderId="11" xfId="60" applyFont="1" applyFill="1" applyBorder="1" applyAlignment="1" applyProtection="1">
      <alignment vertical="center" wrapText="1"/>
      <protection/>
    </xf>
    <xf numFmtId="0" fontId="4" fillId="0" borderId="15" xfId="0" applyFont="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0" borderId="13" xfId="49" applyFont="1" applyFill="1" applyBorder="1" applyAlignment="1" applyProtection="1">
      <alignment horizontal="justify" vertical="center" wrapText="1"/>
      <protection/>
    </xf>
    <xf numFmtId="0" fontId="4" fillId="0" borderId="11" xfId="49" applyFont="1" applyFill="1" applyBorder="1" applyAlignment="1" applyProtection="1">
      <alignment horizontal="justify" vertical="center" wrapText="1"/>
      <protection/>
    </xf>
    <xf numFmtId="0" fontId="4" fillId="33" borderId="12" xfId="66" applyFont="1" applyFill="1" applyBorder="1" applyAlignment="1" applyProtection="1">
      <alignment horizontal="justify" vertical="center" wrapText="1"/>
      <protection/>
    </xf>
    <xf numFmtId="0" fontId="4" fillId="33" borderId="11" xfId="66" applyFont="1" applyFill="1" applyBorder="1" applyAlignment="1" applyProtection="1">
      <alignment horizontal="justify" vertical="center" wrapText="1"/>
      <protection/>
    </xf>
    <xf numFmtId="0" fontId="4" fillId="0" borderId="11" xfId="0" applyFont="1" applyBorder="1" applyAlignment="1" applyProtection="1">
      <alignment horizontal="center" vertical="center" wrapText="1"/>
      <protection/>
    </xf>
    <xf numFmtId="0" fontId="4" fillId="33" borderId="11" xfId="66" applyFont="1" applyFill="1" applyBorder="1" applyAlignment="1" applyProtection="1">
      <alignment horizontal="center" vertical="center" wrapText="1"/>
      <protection/>
    </xf>
    <xf numFmtId="0" fontId="4" fillId="0" borderId="11" xfId="0" applyFont="1" applyBorder="1" applyAlignment="1" applyProtection="1">
      <alignment horizontal="justify" vertical="center" wrapText="1"/>
      <protection/>
    </xf>
    <xf numFmtId="0" fontId="3" fillId="34" borderId="15" xfId="60" applyFont="1" applyFill="1" applyBorder="1" applyAlignment="1" applyProtection="1">
      <alignment horizontal="center" vertical="center" wrapText="1"/>
      <protection/>
    </xf>
    <xf numFmtId="0" fontId="3" fillId="34" borderId="15" xfId="49"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33" borderId="11" xfId="60" applyFont="1" applyFill="1" applyBorder="1" applyAlignment="1" applyProtection="1">
      <alignment horizontal="justify" vertical="center" wrapText="1"/>
      <protection/>
    </xf>
    <xf numFmtId="0" fontId="4" fillId="0" borderId="11" xfId="66" applyFont="1" applyFill="1" applyBorder="1" applyAlignment="1" applyProtection="1">
      <alignment horizontal="justify" vertical="center" wrapText="1"/>
      <protection/>
    </xf>
    <xf numFmtId="0" fontId="3" fillId="0" borderId="11" xfId="0" applyFont="1" applyFill="1" applyBorder="1" applyAlignment="1" applyProtection="1">
      <alignment horizontal="center" vertical="center" wrapText="1"/>
      <protection/>
    </xf>
    <xf numFmtId="0" fontId="4" fillId="33" borderId="11" xfId="60" applyFont="1" applyFill="1" applyBorder="1" applyAlignment="1" applyProtection="1">
      <alignment horizontal="center" vertical="center" wrapText="1"/>
      <protection/>
    </xf>
    <xf numFmtId="9" fontId="4" fillId="33" borderId="13" xfId="60" applyNumberFormat="1" applyFont="1" applyFill="1" applyBorder="1" applyAlignment="1" applyProtection="1">
      <alignment horizontal="center" vertical="center" wrapText="1"/>
      <protection/>
    </xf>
    <xf numFmtId="0" fontId="4" fillId="0" borderId="13" xfId="49" applyFont="1" applyFill="1" applyBorder="1" applyAlignment="1" applyProtection="1">
      <alignment horizontal="center" vertical="center" wrapText="1"/>
      <protection/>
    </xf>
    <xf numFmtId="0" fontId="4" fillId="0" borderId="11" xfId="0" applyFont="1" applyFill="1" applyBorder="1" applyAlignment="1" applyProtection="1">
      <alignment horizontal="justify" vertical="center" wrapText="1"/>
      <protection/>
    </xf>
    <xf numFmtId="9" fontId="4" fillId="0" borderId="11" xfId="0" applyNumberFormat="1" applyFont="1" applyBorder="1" applyAlignment="1" applyProtection="1">
      <alignment horizontal="center" vertical="center" wrapText="1"/>
      <protection/>
    </xf>
    <xf numFmtId="9" fontId="4" fillId="0" borderId="11" xfId="60" applyNumberFormat="1" applyFont="1" applyFill="1" applyBorder="1" applyAlignment="1" applyProtection="1">
      <alignment horizontal="center" vertical="center" wrapText="1"/>
      <protection/>
    </xf>
    <xf numFmtId="9" fontId="4" fillId="0" borderId="11" xfId="0" applyNumberFormat="1" applyFont="1" applyFill="1" applyBorder="1" applyAlignment="1" applyProtection="1">
      <alignment horizontal="center" vertical="center" wrapText="1"/>
      <protection/>
    </xf>
    <xf numFmtId="0" fontId="4" fillId="0" borderId="11" xfId="60" applyFont="1" applyFill="1" applyBorder="1" applyAlignment="1" applyProtection="1">
      <alignment horizontal="center" vertical="center" wrapText="1"/>
      <protection/>
    </xf>
    <xf numFmtId="10" fontId="4" fillId="0" borderId="11" xfId="0" applyNumberFormat="1" applyFont="1" applyBorder="1" applyAlignment="1" applyProtection="1">
      <alignment horizontal="center" vertical="center" wrapText="1"/>
      <protection/>
    </xf>
    <xf numFmtId="9" fontId="4" fillId="0" borderId="12" xfId="63" applyNumberFormat="1" applyFont="1" applyFill="1" applyBorder="1" applyAlignment="1" applyProtection="1">
      <alignment horizontal="center" vertical="center" wrapText="1"/>
      <protection/>
    </xf>
    <xf numFmtId="9" fontId="4" fillId="0" borderId="11" xfId="49" applyNumberFormat="1" applyFont="1" applyFill="1" applyBorder="1" applyAlignment="1" applyProtection="1">
      <alignment horizontal="center" vertical="center" wrapText="1"/>
      <protection/>
    </xf>
    <xf numFmtId="0" fontId="4" fillId="0" borderId="10" xfId="0" applyFont="1" applyBorder="1" applyAlignment="1" applyProtection="1">
      <alignment/>
      <protection/>
    </xf>
    <xf numFmtId="0" fontId="4" fillId="0" borderId="10" xfId="0" applyFont="1" applyBorder="1" applyAlignment="1" applyProtection="1">
      <alignment horizontal="center" vertical="center"/>
      <protection/>
    </xf>
    <xf numFmtId="0" fontId="3" fillId="33" borderId="13" xfId="60" applyFont="1" applyFill="1" applyBorder="1" applyAlignment="1" applyProtection="1">
      <alignment horizontal="center" wrapText="1"/>
      <protection/>
    </xf>
    <xf numFmtId="9"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4" fillId="0" borderId="10" xfId="0" applyFont="1" applyBorder="1" applyAlignment="1" applyProtection="1">
      <alignment wrapText="1"/>
      <protection/>
    </xf>
    <xf numFmtId="0" fontId="4" fillId="0" borderId="10" xfId="0" applyFont="1" applyBorder="1" applyAlignment="1" applyProtection="1">
      <alignment horizontal="center" wrapText="1"/>
      <protection/>
    </xf>
    <xf numFmtId="9" fontId="4" fillId="0" borderId="10" xfId="0" applyNumberFormat="1" applyFont="1" applyBorder="1" applyAlignment="1" applyProtection="1">
      <alignment horizontal="center"/>
      <protection/>
    </xf>
    <xf numFmtId="0" fontId="4" fillId="0" borderId="10" xfId="0" applyFont="1" applyBorder="1" applyAlignment="1" applyProtection="1">
      <alignment horizontal="center"/>
      <protection/>
    </xf>
    <xf numFmtId="10" fontId="4" fillId="0" borderId="10" xfId="0" applyNumberFormat="1" applyFont="1" applyBorder="1" applyAlignment="1" applyProtection="1">
      <alignment horizontal="center" wrapText="1"/>
      <protection/>
    </xf>
    <xf numFmtId="0" fontId="4" fillId="0" borderId="10" xfId="0" applyFont="1" applyFill="1" applyBorder="1" applyAlignment="1" applyProtection="1">
      <alignment vertical="center" wrapText="1"/>
      <protection/>
    </xf>
    <xf numFmtId="9" fontId="4" fillId="0" borderId="10" xfId="0" applyNumberFormat="1" applyFont="1" applyFill="1" applyBorder="1" applyAlignment="1" applyProtection="1">
      <alignment horizontal="center" wrapText="1"/>
      <protection/>
    </xf>
    <xf numFmtId="9" fontId="4" fillId="0" borderId="10" xfId="0" applyNumberFormat="1" applyFont="1" applyBorder="1" applyAlignment="1" applyProtection="1">
      <alignment horizontal="center" wrapText="1"/>
      <protection/>
    </xf>
    <xf numFmtId="0" fontId="4" fillId="0" borderId="10" xfId="0" applyFont="1" applyFill="1" applyBorder="1" applyAlignment="1" applyProtection="1">
      <alignment horizontal="center" vertical="center" wrapText="1"/>
      <protection/>
    </xf>
    <xf numFmtId="9" fontId="4" fillId="0" borderId="10" xfId="0" applyNumberFormat="1" applyFont="1" applyFill="1" applyBorder="1" applyAlignment="1" applyProtection="1">
      <alignment horizontal="center" vertical="center"/>
      <protection/>
    </xf>
    <xf numFmtId="0" fontId="3" fillId="0" borderId="15" xfId="0" applyFont="1" applyBorder="1" applyAlignment="1" applyProtection="1">
      <alignment horizontal="center" vertical="center" wrapText="1"/>
      <protection/>
    </xf>
    <xf numFmtId="0" fontId="3" fillId="0" borderId="11" xfId="60" applyFont="1" applyFill="1" applyBorder="1" applyAlignment="1" applyProtection="1">
      <alignment horizontal="center" vertical="center" wrapText="1"/>
      <protection/>
    </xf>
    <xf numFmtId="0" fontId="3" fillId="33" borderId="14" xfId="60" applyFont="1" applyFill="1" applyBorder="1" applyAlignment="1" applyProtection="1">
      <alignment horizontal="center" vertical="center" wrapText="1"/>
      <protection/>
    </xf>
    <xf numFmtId="9" fontId="4" fillId="0" borderId="10" xfId="0" applyNumberFormat="1" applyFont="1" applyBorder="1" applyAlignment="1" applyProtection="1">
      <alignment/>
      <protection/>
    </xf>
    <xf numFmtId="0" fontId="4" fillId="0" borderId="16" xfId="49" applyFont="1" applyFill="1" applyBorder="1" applyAlignment="1" applyProtection="1">
      <alignment horizontal="justify" vertical="center" wrapText="1"/>
      <protection/>
    </xf>
    <xf numFmtId="0" fontId="4" fillId="0" borderId="11" xfId="66" applyFont="1" applyFill="1" applyBorder="1" applyAlignment="1" applyProtection="1">
      <alignment horizontal="center" vertical="center" wrapText="1"/>
      <protection/>
    </xf>
    <xf numFmtId="0" fontId="4" fillId="33" borderId="12" xfId="66" applyFont="1" applyFill="1" applyBorder="1" applyAlignment="1" applyProtection="1">
      <alignment horizontal="center" vertical="center" wrapText="1"/>
      <protection/>
    </xf>
    <xf numFmtId="0" fontId="4" fillId="33" borderId="11" xfId="0" applyFont="1" applyFill="1" applyBorder="1" applyAlignment="1" applyProtection="1">
      <alignment horizontal="justify" vertical="center" wrapText="1"/>
      <protection/>
    </xf>
    <xf numFmtId="10" fontId="5" fillId="33" borderId="15" xfId="66" applyNumberFormat="1" applyFont="1" applyFill="1" applyBorder="1" applyAlignment="1" applyProtection="1">
      <alignment horizontal="justify" vertical="center" wrapText="1"/>
      <protection/>
    </xf>
    <xf numFmtId="0" fontId="4" fillId="33" borderId="12" xfId="0" applyFont="1" applyFill="1" applyBorder="1" applyAlignment="1" applyProtection="1">
      <alignment horizontal="center" vertical="center" wrapText="1"/>
      <protection/>
    </xf>
    <xf numFmtId="10" fontId="4" fillId="0" borderId="15" xfId="66" applyNumberFormat="1" applyFont="1" applyFill="1" applyBorder="1" applyAlignment="1" applyProtection="1">
      <alignment horizontal="justify" vertical="center" wrapText="1"/>
      <protection/>
    </xf>
    <xf numFmtId="0" fontId="4" fillId="33" borderId="16" xfId="0" applyFont="1" applyFill="1" applyBorder="1" applyAlignment="1" applyProtection="1">
      <alignment vertical="center" wrapText="1"/>
      <protection/>
    </xf>
    <xf numFmtId="0" fontId="4" fillId="0" borderId="16" xfId="49" applyFont="1" applyFill="1" applyBorder="1" applyAlignment="1" applyProtection="1">
      <alignment vertical="center" wrapText="1"/>
      <protection/>
    </xf>
    <xf numFmtId="0" fontId="3" fillId="33" borderId="16" xfId="60" applyFont="1" applyFill="1" applyBorder="1" applyAlignment="1" applyProtection="1">
      <alignment vertical="center" wrapText="1"/>
      <protection/>
    </xf>
    <xf numFmtId="0" fontId="3" fillId="33" borderId="16" xfId="33" applyFont="1" applyFill="1" applyBorder="1" applyAlignment="1" applyProtection="1">
      <alignment vertical="center" wrapText="1"/>
      <protection/>
    </xf>
    <xf numFmtId="9" fontId="4" fillId="0" borderId="10" xfId="0" applyNumberFormat="1" applyFont="1" applyFill="1" applyBorder="1" applyAlignment="1" applyProtection="1">
      <alignment horizontal="center"/>
      <protection/>
    </xf>
    <xf numFmtId="0" fontId="4" fillId="0" borderId="10" xfId="0" applyFont="1" applyFill="1" applyBorder="1" applyAlignment="1" applyProtection="1">
      <alignment horizontal="center" wrapText="1"/>
      <protection/>
    </xf>
    <xf numFmtId="0" fontId="4" fillId="0" borderId="11" xfId="60" applyFont="1" applyFill="1" applyBorder="1" applyAlignment="1" applyProtection="1">
      <alignment horizontal="justify" vertical="center" wrapText="1"/>
      <protection/>
    </xf>
    <xf numFmtId="0" fontId="4" fillId="0" borderId="11" xfId="56" applyFont="1" applyFill="1" applyBorder="1" applyAlignment="1" applyProtection="1">
      <alignment horizontal="justify" vertical="center" wrapText="1"/>
      <protection/>
    </xf>
    <xf numFmtId="9" fontId="4"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horizontal="center" vertical="center"/>
      <protection/>
    </xf>
    <xf numFmtId="0" fontId="63" fillId="0" borderId="11" xfId="0" applyFont="1" applyBorder="1" applyAlignment="1" applyProtection="1">
      <alignment horizontal="justify" vertical="center" wrapText="1"/>
      <protection/>
    </xf>
    <xf numFmtId="9" fontId="64" fillId="0" borderId="11" xfId="0" applyNumberFormat="1" applyFont="1" applyBorder="1" applyAlignment="1" applyProtection="1">
      <alignment horizontal="center" vertical="center" wrapText="1"/>
      <protection/>
    </xf>
    <xf numFmtId="0" fontId="3" fillId="3" borderId="15" xfId="49" applyFont="1" applyFill="1" applyBorder="1" applyAlignment="1" applyProtection="1">
      <alignment horizontal="center" vertical="center" wrapText="1"/>
      <protection/>
    </xf>
    <xf numFmtId="0" fontId="4" fillId="33" borderId="0" xfId="60" applyFont="1" applyFill="1" applyBorder="1" applyAlignment="1" applyProtection="1">
      <alignment horizontal="center" vertical="center" wrapText="1"/>
      <protection/>
    </xf>
    <xf numFmtId="0" fontId="4" fillId="33" borderId="0" xfId="66" applyFont="1" applyFill="1" applyBorder="1" applyAlignment="1" applyProtection="1">
      <alignment horizontal="center" vertical="center" wrapText="1"/>
      <protection/>
    </xf>
    <xf numFmtId="0" fontId="62" fillId="0" borderId="0" xfId="0" applyFont="1" applyAlignment="1" applyProtection="1">
      <alignment horizontal="center" vertical="center" wrapText="1"/>
      <protection/>
    </xf>
    <xf numFmtId="9" fontId="4" fillId="33" borderId="11" xfId="66" applyNumberFormat="1" applyFont="1" applyFill="1" applyBorder="1" applyAlignment="1" applyProtection="1">
      <alignment horizontal="center" vertical="center" wrapText="1"/>
      <protection/>
    </xf>
    <xf numFmtId="9" fontId="4" fillId="33" borderId="11" xfId="0" applyNumberFormat="1" applyFont="1" applyFill="1" applyBorder="1" applyAlignment="1" applyProtection="1">
      <alignment horizontal="center" vertical="center" wrapText="1"/>
      <protection/>
    </xf>
    <xf numFmtId="9" fontId="4" fillId="33" borderId="11" xfId="60" applyNumberFormat="1" applyFont="1" applyFill="1" applyBorder="1" applyAlignment="1" applyProtection="1">
      <alignment horizontal="center" vertical="center" wrapText="1"/>
      <protection/>
    </xf>
    <xf numFmtId="9" fontId="4" fillId="33" borderId="12" xfId="66" applyNumberFormat="1" applyFont="1" applyFill="1" applyBorder="1" applyAlignment="1" applyProtection="1">
      <alignment horizontal="center" vertical="center" wrapText="1"/>
      <protection/>
    </xf>
    <xf numFmtId="9" fontId="4" fillId="0" borderId="11" xfId="66" applyNumberFormat="1" applyFont="1" applyFill="1" applyBorder="1" applyAlignment="1" applyProtection="1">
      <alignment horizontal="center" vertical="center" wrapText="1"/>
      <protection/>
    </xf>
    <xf numFmtId="9" fontId="4" fillId="0" borderId="11" xfId="49" applyNumberFormat="1" applyFont="1" applyFill="1" applyBorder="1" applyAlignment="1" applyProtection="1">
      <alignment horizontal="justify" vertical="center" wrapText="1"/>
      <protection/>
    </xf>
    <xf numFmtId="0" fontId="3" fillId="33" borderId="11" xfId="60" applyFont="1" applyFill="1" applyBorder="1" applyAlignment="1" applyProtection="1">
      <alignment horizontal="center" vertical="center" wrapText="1"/>
      <protection/>
    </xf>
    <xf numFmtId="0" fontId="3" fillId="33" borderId="0" xfId="6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3" fillId="33" borderId="12" xfId="60" applyFont="1" applyFill="1" applyBorder="1" applyAlignment="1" applyProtection="1">
      <alignment horizontal="center" vertical="center" wrapText="1"/>
      <protection/>
    </xf>
    <xf numFmtId="0" fontId="64" fillId="33" borderId="11" xfId="66" applyFont="1" applyFill="1" applyBorder="1" applyAlignment="1" applyProtection="1">
      <alignment horizontal="justify" vertical="center" wrapText="1"/>
      <protection/>
    </xf>
    <xf numFmtId="9" fontId="2" fillId="0" borderId="10" xfId="59" applyNumberFormat="1" applyBorder="1" applyAlignment="1" applyProtection="1">
      <alignment horizontal="center" vertical="center"/>
      <protection/>
    </xf>
    <xf numFmtId="0" fontId="4" fillId="33"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justify" vertical="center" wrapText="1"/>
      <protection/>
    </xf>
    <xf numFmtId="0" fontId="7" fillId="33" borderId="0" xfId="60" applyFont="1" applyFill="1" applyBorder="1" applyAlignment="1" applyProtection="1">
      <alignment horizontal="justify" vertical="center" wrapText="1"/>
      <protection/>
    </xf>
    <xf numFmtId="0" fontId="6" fillId="33" borderId="0" xfId="60" applyFont="1" applyFill="1" applyBorder="1" applyAlignment="1" applyProtection="1">
      <alignment horizontal="justify" vertical="center" wrapText="1"/>
      <protection/>
    </xf>
    <xf numFmtId="0" fontId="6" fillId="3" borderId="15" xfId="49" applyFont="1" applyFill="1" applyBorder="1" applyAlignment="1" applyProtection="1">
      <alignment horizontal="center" vertical="center" wrapText="1"/>
      <protection/>
    </xf>
    <xf numFmtId="9" fontId="6" fillId="3" borderId="15" xfId="68" applyFont="1" applyFill="1" applyBorder="1" applyAlignment="1" applyProtection="1">
      <alignment horizontal="center" vertical="center" wrapText="1"/>
      <protection/>
    </xf>
    <xf numFmtId="0" fontId="7" fillId="0" borderId="13" xfId="49" applyFont="1" applyFill="1" applyBorder="1" applyAlignment="1" applyProtection="1">
      <alignment horizontal="justify" vertical="center" wrapText="1"/>
      <protection locked="0"/>
    </xf>
    <xf numFmtId="0" fontId="7" fillId="0" borderId="11" xfId="49" applyFont="1" applyFill="1" applyBorder="1" applyAlignment="1" applyProtection="1">
      <alignment horizontal="justify" vertical="center" wrapText="1"/>
      <protection locked="0"/>
    </xf>
    <xf numFmtId="0" fontId="6" fillId="33" borderId="11" xfId="60" applyFont="1" applyFill="1" applyBorder="1" applyAlignment="1" applyProtection="1">
      <alignment horizontal="center" vertical="center" wrapText="1"/>
      <protection locked="0"/>
    </xf>
    <xf numFmtId="0" fontId="6" fillId="33" borderId="14" xfId="60" applyFont="1" applyFill="1" applyBorder="1" applyAlignment="1" applyProtection="1">
      <alignment horizontal="center" vertical="center" wrapText="1"/>
      <protection locked="0"/>
    </xf>
    <xf numFmtId="0" fontId="7" fillId="0" borderId="16" xfId="49" applyFont="1" applyFill="1" applyBorder="1" applyAlignment="1" applyProtection="1">
      <alignment horizontal="justify" vertical="center" wrapText="1"/>
      <protection locked="0"/>
    </xf>
    <xf numFmtId="0" fontId="6" fillId="0" borderId="11" xfId="60" applyFont="1" applyFill="1" applyBorder="1" applyAlignment="1" applyProtection="1">
      <alignment horizontal="center" vertical="center" wrapText="1"/>
      <protection locked="0"/>
    </xf>
    <xf numFmtId="0" fontId="7" fillId="0" borderId="11" xfId="0" applyFont="1" applyBorder="1" applyAlignment="1" applyProtection="1">
      <alignment horizontal="justify" vertical="center" wrapText="1"/>
      <protection locked="0"/>
    </xf>
    <xf numFmtId="0" fontId="6" fillId="0" borderId="15" xfId="0" applyFont="1" applyBorder="1" applyAlignment="1" applyProtection="1">
      <alignment horizontal="center" vertical="center" wrapText="1"/>
      <protection locked="0"/>
    </xf>
    <xf numFmtId="0" fontId="7" fillId="0" borderId="11" xfId="0" applyFont="1" applyFill="1" applyBorder="1" applyAlignment="1" applyProtection="1">
      <alignment horizontal="justify" vertical="center" wrapText="1"/>
      <protection locked="0"/>
    </xf>
    <xf numFmtId="0" fontId="7" fillId="0" borderId="11" xfId="66" applyFont="1" applyFill="1" applyBorder="1" applyAlignment="1" applyProtection="1">
      <alignment horizontal="justify" vertical="center" wrapText="1"/>
      <protection locked="0"/>
    </xf>
    <xf numFmtId="0" fontId="7" fillId="0" borderId="11" xfId="60" applyFont="1" applyFill="1" applyBorder="1" applyAlignment="1" applyProtection="1">
      <alignment horizontal="justify" vertical="center" wrapText="1"/>
      <protection locked="0"/>
    </xf>
    <xf numFmtId="0" fontId="7" fillId="33" borderId="11" xfId="66" applyFont="1" applyFill="1" applyBorder="1" applyAlignment="1" applyProtection="1">
      <alignment horizontal="justify" vertical="center" wrapText="1"/>
      <protection locked="0"/>
    </xf>
    <xf numFmtId="0" fontId="7" fillId="33" borderId="11" xfId="0" applyFont="1" applyFill="1" applyBorder="1" applyAlignment="1" applyProtection="1">
      <alignment horizontal="center" vertical="center" wrapText="1"/>
      <protection locked="0"/>
    </xf>
    <xf numFmtId="9" fontId="7" fillId="33" borderId="11" xfId="68" applyFont="1" applyFill="1" applyBorder="1" applyAlignment="1" applyProtection="1">
      <alignment horizontal="center" vertical="center" wrapText="1"/>
      <protection locked="0"/>
    </xf>
    <xf numFmtId="0" fontId="7" fillId="33" borderId="12" xfId="66" applyFont="1" applyFill="1" applyBorder="1" applyAlignment="1" applyProtection="1">
      <alignment horizontal="justify" vertical="center" wrapText="1"/>
      <protection locked="0"/>
    </xf>
    <xf numFmtId="0" fontId="6" fillId="33" borderId="12" xfId="60" applyFont="1" applyFill="1" applyBorder="1" applyAlignment="1" applyProtection="1">
      <alignment horizontal="center" vertical="center" wrapText="1"/>
      <protection locked="0"/>
    </xf>
    <xf numFmtId="0" fontId="7" fillId="33" borderId="0" xfId="66" applyFont="1" applyFill="1" applyBorder="1" applyAlignment="1" applyProtection="1">
      <alignment horizontal="justify" vertical="center" wrapText="1"/>
      <protection/>
    </xf>
    <xf numFmtId="0" fontId="65" fillId="0" borderId="0" xfId="0" applyFont="1" applyAlignment="1" applyProtection="1">
      <alignment vertical="center" wrapText="1"/>
      <protection/>
    </xf>
    <xf numFmtId="0" fontId="6" fillId="0" borderId="0" xfId="0" applyFont="1" applyAlignment="1" applyProtection="1">
      <alignment horizontal="justify" vertical="center" wrapText="1"/>
      <protection/>
    </xf>
    <xf numFmtId="9" fontId="6" fillId="0" borderId="0" xfId="68" applyFont="1" applyAlignment="1" applyProtection="1">
      <alignment horizontal="center" vertical="center" wrapText="1"/>
      <protection/>
    </xf>
    <xf numFmtId="9" fontId="65" fillId="0" borderId="0" xfId="68" applyFont="1" applyAlignment="1" applyProtection="1">
      <alignment horizontal="center" vertical="center" wrapText="1"/>
      <protection/>
    </xf>
    <xf numFmtId="9" fontId="7" fillId="33" borderId="12" xfId="68" applyFont="1" applyFill="1" applyBorder="1" applyAlignment="1" applyProtection="1">
      <alignment horizontal="center" vertical="center" wrapText="1"/>
      <protection locked="0"/>
    </xf>
    <xf numFmtId="9" fontId="4" fillId="0" borderId="11" xfId="68" applyFont="1" applyFill="1" applyBorder="1" applyAlignment="1" applyProtection="1">
      <alignment horizontal="center" vertical="center" wrapText="1"/>
      <protection locked="0"/>
    </xf>
    <xf numFmtId="9" fontId="7" fillId="0" borderId="11" xfId="68" applyFont="1" applyBorder="1" applyAlignment="1" applyProtection="1">
      <alignment horizontal="center" vertical="center" wrapText="1"/>
      <protection locked="0"/>
    </xf>
    <xf numFmtId="9" fontId="7" fillId="0" borderId="16" xfId="68" applyFont="1" applyFill="1" applyBorder="1" applyAlignment="1" applyProtection="1">
      <alignment horizontal="center" vertical="center" wrapText="1"/>
      <protection locked="0"/>
    </xf>
    <xf numFmtId="9" fontId="7" fillId="0" borderId="11" xfId="68" applyFont="1" applyFill="1" applyBorder="1" applyAlignment="1" applyProtection="1">
      <alignment horizontal="center" vertical="center" wrapText="1"/>
      <protection locked="0"/>
    </xf>
    <xf numFmtId="9" fontId="7" fillId="0" borderId="13" xfId="68" applyFont="1" applyFill="1" applyBorder="1" applyAlignment="1" applyProtection="1">
      <alignment horizontal="center" vertical="center" wrapText="1"/>
      <protection locked="0"/>
    </xf>
    <xf numFmtId="9" fontId="6" fillId="33" borderId="0" xfId="68" applyFont="1" applyFill="1" applyBorder="1" applyAlignment="1" applyProtection="1">
      <alignment horizontal="center" vertical="center" wrapText="1"/>
      <protection/>
    </xf>
    <xf numFmtId="9" fontId="7" fillId="33" borderId="0" xfId="68" applyFont="1" applyFill="1" applyBorder="1" applyAlignment="1" applyProtection="1">
      <alignment horizontal="center" vertical="center" wrapText="1"/>
      <protection/>
    </xf>
    <xf numFmtId="9" fontId="6" fillId="0" borderId="10" xfId="68" applyFont="1" applyFill="1" applyBorder="1" applyAlignment="1" applyProtection="1">
      <alignment horizontal="center" vertical="center" wrapText="1"/>
      <protection/>
    </xf>
    <xf numFmtId="9" fontId="4" fillId="0" borderId="11" xfId="0" applyNumberFormat="1" applyFont="1" applyBorder="1" applyAlignment="1" applyProtection="1">
      <alignment horizontal="center" vertical="center" wrapText="1"/>
      <protection locked="0"/>
    </xf>
    <xf numFmtId="0" fontId="4" fillId="33" borderId="11" xfId="66" applyFont="1" applyFill="1" applyBorder="1" applyAlignment="1" applyProtection="1">
      <alignment horizontal="justify" vertical="center" wrapText="1"/>
      <protection/>
    </xf>
    <xf numFmtId="9" fontId="2" fillId="0" borderId="10" xfId="59" applyNumberFormat="1" applyBorder="1" applyAlignment="1" applyProtection="1">
      <alignment horizontal="center" vertical="center"/>
      <protection locked="0"/>
    </xf>
    <xf numFmtId="10" fontId="8" fillId="0" borderId="0" xfId="68" applyNumberFormat="1" applyFont="1" applyFill="1" applyBorder="1" applyAlignment="1" applyProtection="1">
      <alignment horizontal="center" vertical="center"/>
      <protection locked="0"/>
    </xf>
    <xf numFmtId="9" fontId="9" fillId="33" borderId="11" xfId="68" applyFont="1" applyFill="1" applyBorder="1" applyAlignment="1" applyProtection="1">
      <alignment horizontal="justify" vertical="center" wrapText="1"/>
      <protection locked="0"/>
    </xf>
    <xf numFmtId="9" fontId="7" fillId="0" borderId="13" xfId="49" applyNumberFormat="1" applyFont="1" applyFill="1" applyBorder="1" applyAlignment="1" applyProtection="1">
      <alignment horizontal="center" vertical="center" wrapText="1"/>
      <protection locked="0"/>
    </xf>
    <xf numFmtId="9" fontId="7" fillId="0" borderId="11" xfId="49" applyNumberFormat="1" applyFont="1" applyFill="1" applyBorder="1" applyAlignment="1" applyProtection="1">
      <alignment horizontal="center" vertical="center" wrapText="1"/>
      <protection locked="0"/>
    </xf>
    <xf numFmtId="0" fontId="7" fillId="0" borderId="11" xfId="49" applyFont="1" applyFill="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9" fontId="7" fillId="0" borderId="11" xfId="0" applyNumberFormat="1" applyFont="1" applyFill="1" applyBorder="1" applyAlignment="1" applyProtection="1">
      <alignment horizontal="center" vertical="center" wrapText="1"/>
      <protection locked="0"/>
    </xf>
    <xf numFmtId="9" fontId="7" fillId="0" borderId="11" xfId="66" applyNumberFormat="1" applyFont="1" applyFill="1" applyBorder="1" applyAlignment="1" applyProtection="1">
      <alignment horizontal="center" vertical="center" wrapText="1"/>
      <protection locked="0"/>
    </xf>
    <xf numFmtId="9" fontId="7" fillId="0" borderId="11" xfId="60" applyNumberFormat="1" applyFont="1" applyFill="1" applyBorder="1" applyAlignment="1" applyProtection="1">
      <alignment horizontal="center" vertical="center" wrapText="1"/>
      <protection locked="0"/>
    </xf>
    <xf numFmtId="9" fontId="7" fillId="33" borderId="11" xfId="66" applyNumberFormat="1" applyFont="1" applyFill="1" applyBorder="1" applyAlignment="1" applyProtection="1">
      <alignment horizontal="center" vertical="center" wrapText="1"/>
      <protection locked="0"/>
    </xf>
    <xf numFmtId="9" fontId="7" fillId="33" borderId="12" xfId="66" applyNumberFormat="1" applyFont="1" applyFill="1" applyBorder="1" applyAlignment="1" applyProtection="1">
      <alignment horizontal="center" vertical="center" wrapText="1"/>
      <protection locked="0"/>
    </xf>
    <xf numFmtId="9" fontId="7" fillId="0" borderId="11" xfId="0" applyNumberFormat="1" applyFont="1" applyBorder="1" applyAlignment="1" applyProtection="1">
      <alignment horizontal="center" vertical="center" wrapText="1"/>
      <protection locked="0"/>
    </xf>
    <xf numFmtId="9" fontId="7" fillId="33" borderId="11" xfId="0" applyNumberFormat="1" applyFont="1" applyFill="1" applyBorder="1" applyAlignment="1" applyProtection="1">
      <alignment horizontal="center" vertical="center" wrapText="1"/>
      <protection locked="0"/>
    </xf>
    <xf numFmtId="0" fontId="3" fillId="33" borderId="11" xfId="60" applyFont="1" applyFill="1" applyBorder="1" applyAlignment="1" applyProtection="1">
      <alignment horizontal="center" vertical="center" wrapText="1"/>
      <protection/>
    </xf>
    <xf numFmtId="0" fontId="4" fillId="0" borderId="11" xfId="49"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0" xfId="60" applyFont="1" applyFill="1" applyBorder="1" applyAlignment="1" applyProtection="1">
      <alignment horizontal="center" wrapText="1"/>
      <protection/>
    </xf>
    <xf numFmtId="0" fontId="3" fillId="0" borderId="11" xfId="0" applyFont="1" applyBorder="1" applyAlignment="1" applyProtection="1">
      <alignment horizontal="center" vertical="center" wrapText="1"/>
      <protection/>
    </xf>
    <xf numFmtId="0" fontId="3" fillId="33" borderId="13" xfId="60" applyFont="1" applyFill="1" applyBorder="1" applyAlignment="1" applyProtection="1">
      <alignment horizontal="center" vertical="center" wrapText="1"/>
      <protection/>
    </xf>
    <xf numFmtId="0" fontId="3" fillId="33" borderId="12" xfId="60" applyFont="1" applyFill="1" applyBorder="1" applyAlignment="1" applyProtection="1">
      <alignment horizontal="center" vertical="center" wrapText="1"/>
      <protection/>
    </xf>
    <xf numFmtId="0" fontId="6" fillId="33" borderId="16" xfId="60" applyFont="1" applyFill="1" applyBorder="1" applyAlignment="1" applyProtection="1">
      <alignment horizontal="center" vertical="center" wrapText="1"/>
      <protection locked="0"/>
    </xf>
    <xf numFmtId="0" fontId="6" fillId="33" borderId="17" xfId="60" applyFont="1" applyFill="1" applyBorder="1" applyAlignment="1" applyProtection="1">
      <alignment horizontal="center" vertical="center" wrapText="1"/>
      <protection locked="0"/>
    </xf>
    <xf numFmtId="0" fontId="6" fillId="33" borderId="14" xfId="60"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protection/>
    </xf>
    <xf numFmtId="0" fontId="3" fillId="0" borderId="16"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3" fillId="33" borderId="11" xfId="33" applyFont="1" applyFill="1" applyBorder="1" applyAlignment="1" applyProtection="1">
      <alignment horizontal="center" vertical="center" wrapText="1"/>
      <protection/>
    </xf>
    <xf numFmtId="0" fontId="3" fillId="33" borderId="12" xfId="33" applyFont="1" applyFill="1" applyBorder="1" applyAlignment="1" applyProtection="1">
      <alignment horizontal="center" vertical="center" wrapText="1"/>
      <protection/>
    </xf>
    <xf numFmtId="0" fontId="3" fillId="35" borderId="11" xfId="33" applyFont="1" applyFill="1" applyBorder="1" applyAlignment="1" applyProtection="1">
      <alignment horizontal="center" vertical="center" wrapText="1"/>
      <protection/>
    </xf>
    <xf numFmtId="0" fontId="3" fillId="33" borderId="10" xfId="6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33" borderId="13" xfId="33"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6" fillId="33" borderId="13" xfId="60" applyFont="1" applyFill="1" applyBorder="1" applyAlignment="1" applyProtection="1">
      <alignment horizontal="center" vertical="center" wrapText="1"/>
      <protection locked="0"/>
    </xf>
    <xf numFmtId="0" fontId="6" fillId="33" borderId="11" xfId="60" applyFont="1" applyFill="1" applyBorder="1" applyAlignment="1" applyProtection="1">
      <alignment horizontal="center" vertical="center" wrapText="1"/>
      <protection locked="0"/>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5"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wrapText="1"/>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4" fillId="0" borderId="28"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4" fillId="0" borderId="29" xfId="0" applyNumberFormat="1" applyFont="1" applyFill="1" applyBorder="1" applyAlignment="1" applyProtection="1">
      <alignment horizontal="center"/>
      <protection/>
    </xf>
    <xf numFmtId="0" fontId="4" fillId="0" borderId="25" xfId="0" applyNumberFormat="1" applyFont="1" applyFill="1" applyBorder="1" applyAlignment="1" applyProtection="1">
      <alignment horizontal="center"/>
      <protection/>
    </xf>
    <xf numFmtId="0" fontId="4" fillId="0" borderId="26" xfId="0" applyNumberFormat="1" applyFont="1" applyFill="1" applyBorder="1" applyAlignment="1" applyProtection="1">
      <alignment horizontal="center"/>
      <protection/>
    </xf>
    <xf numFmtId="0" fontId="4" fillId="0" borderId="27" xfId="0" applyNumberFormat="1" applyFont="1" applyFill="1" applyBorder="1" applyAlignment="1" applyProtection="1">
      <alignment horizontal="center"/>
      <protection/>
    </xf>
    <xf numFmtId="0" fontId="3" fillId="33" borderId="0" xfId="6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a 2"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Incorrecto 2" xfId="50"/>
    <cellStyle name="Comma" xfId="51"/>
    <cellStyle name="Comma [0]" xfId="52"/>
    <cellStyle name="Millares 2" xfId="53"/>
    <cellStyle name="Currency" xfId="54"/>
    <cellStyle name="Currency [0]" xfId="55"/>
    <cellStyle name="Neutral" xfId="56"/>
    <cellStyle name="Neutral 2" xfId="57"/>
    <cellStyle name="Normal 2" xfId="58"/>
    <cellStyle name="Normal 2 2" xfId="59"/>
    <cellStyle name="Normal 3" xfId="60"/>
    <cellStyle name="Normal 4" xfId="61"/>
    <cellStyle name="Normal 4 2" xfId="62"/>
    <cellStyle name="Normal 5" xfId="63"/>
    <cellStyle name="Normal 7" xfId="64"/>
    <cellStyle name="Normal 9" xfId="65"/>
    <cellStyle name="Normal 9 2" xfId="66"/>
    <cellStyle name="Notas" xfId="67"/>
    <cellStyle name="Percent" xfId="68"/>
    <cellStyle name="Porcentaje 2" xfId="69"/>
    <cellStyle name="Salida" xfId="70"/>
    <cellStyle name="Texto de advertencia" xfId="71"/>
    <cellStyle name="Texto explicativo" xfId="72"/>
    <cellStyle name="Título" xfId="73"/>
    <cellStyle name="Título 2" xfId="74"/>
    <cellStyle name="Título 3" xfId="75"/>
    <cellStyle name="Total" xfId="76"/>
  </cellStyles>
  <dxfs count="2">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838200</xdr:colOff>
      <xdr:row>0</xdr:row>
      <xdr:rowOff>57150</xdr:rowOff>
    </xdr:from>
    <xdr:to>
      <xdr:col>35</xdr:col>
      <xdr:colOff>1019175</xdr:colOff>
      <xdr:row>2</xdr:row>
      <xdr:rowOff>57150</xdr:rowOff>
    </xdr:to>
    <xdr:pic>
      <xdr:nvPicPr>
        <xdr:cNvPr id="1" name="1 Imagen"/>
        <xdr:cNvPicPr preferRelativeResize="1">
          <a:picLocks noChangeAspect="1"/>
        </xdr:cNvPicPr>
      </xdr:nvPicPr>
      <xdr:blipFill>
        <a:blip r:embed="rId1"/>
        <a:srcRect l="7722" t="34483" r="7437" b="38160"/>
        <a:stretch>
          <a:fillRect/>
        </a:stretch>
      </xdr:blipFill>
      <xdr:spPr>
        <a:xfrm>
          <a:off x="42033825" y="57150"/>
          <a:ext cx="0" cy="476250"/>
        </a:xfrm>
        <a:prstGeom prst="rect">
          <a:avLst/>
        </a:prstGeom>
        <a:noFill/>
        <a:ln w="9525" cmpd="sng">
          <a:noFill/>
        </a:ln>
      </xdr:spPr>
    </xdr:pic>
    <xdr:clientData/>
  </xdr:twoCellAnchor>
  <xdr:twoCellAnchor>
    <xdr:from>
      <xdr:col>0</xdr:col>
      <xdr:colOff>0</xdr:colOff>
      <xdr:row>0</xdr:row>
      <xdr:rowOff>19050</xdr:rowOff>
    </xdr:from>
    <xdr:to>
      <xdr:col>2</xdr:col>
      <xdr:colOff>1200150</xdr:colOff>
      <xdr:row>1</xdr:row>
      <xdr:rowOff>180975</xdr:rowOff>
    </xdr:to>
    <xdr:pic>
      <xdr:nvPicPr>
        <xdr:cNvPr id="2" name="Picture 20"/>
        <xdr:cNvPicPr preferRelativeResize="1">
          <a:picLocks noChangeAspect="1"/>
        </xdr:cNvPicPr>
      </xdr:nvPicPr>
      <xdr:blipFill>
        <a:blip r:embed="rId2"/>
        <a:stretch>
          <a:fillRect/>
        </a:stretch>
      </xdr:blipFill>
      <xdr:spPr>
        <a:xfrm>
          <a:off x="0" y="19050"/>
          <a:ext cx="38671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3"/>
  <sheetViews>
    <sheetView showGridLines="0" tabSelected="1" zoomScale="56" zoomScaleNormal="56" zoomScaleSheetLayoutView="70" zoomScalePageLayoutView="0" workbookViewId="0" topLeftCell="W1">
      <selection activeCell="AC15" sqref="AC15"/>
    </sheetView>
  </sheetViews>
  <sheetFormatPr defaultColWidth="11.421875" defaultRowHeight="15"/>
  <cols>
    <col min="1" max="1" width="19.28125" style="1" customWidth="1"/>
    <col min="2" max="2" width="20.7109375" style="6" customWidth="1"/>
    <col min="3" max="3" width="27.57421875" style="6" customWidth="1"/>
    <col min="4" max="4" width="29.00390625" style="13" customWidth="1"/>
    <col min="5" max="5" width="34.140625" style="7" hidden="1" customWidth="1"/>
    <col min="6" max="6" width="33.421875" style="7" customWidth="1"/>
    <col min="7" max="7" width="37.7109375" style="6" customWidth="1"/>
    <col min="8" max="8" width="29.140625" style="6" customWidth="1"/>
    <col min="9" max="9" width="28.28125" style="12" hidden="1" customWidth="1"/>
    <col min="10" max="10" width="21.7109375" style="12" hidden="1" customWidth="1"/>
    <col min="11" max="11" width="18.28125" style="12" hidden="1" customWidth="1"/>
    <col min="12" max="12" width="21.00390625" style="12" hidden="1" customWidth="1"/>
    <col min="13" max="13" width="21.8515625" style="12" hidden="1" customWidth="1"/>
    <col min="14" max="14" width="17.8515625" style="12" hidden="1" customWidth="1"/>
    <col min="15" max="15" width="15.00390625" style="12" hidden="1" customWidth="1"/>
    <col min="16" max="16" width="25.421875" style="7" hidden="1" customWidth="1"/>
    <col min="17" max="17" width="31.28125" style="12" hidden="1" customWidth="1"/>
    <col min="18" max="18" width="23.00390625" style="7" hidden="1" customWidth="1"/>
    <col min="19" max="19" width="26.140625" style="12" hidden="1" customWidth="1"/>
    <col min="20" max="20" width="29.8515625" style="12" hidden="1" customWidth="1"/>
    <col min="21" max="21" width="48.00390625" style="12" hidden="1" customWidth="1"/>
    <col min="22" max="22" width="52.57421875" style="12" hidden="1" customWidth="1"/>
    <col min="23" max="23" width="44.7109375" style="12" customWidth="1"/>
    <col min="24" max="24" width="84.421875" style="138" customWidth="1"/>
    <col min="25" max="25" width="50.28125" style="139" customWidth="1"/>
    <col min="26" max="26" width="34.00390625" style="138" customWidth="1"/>
    <col min="27" max="27" width="94.7109375" style="138" customWidth="1"/>
    <col min="28" max="28" width="73.28125" style="12" customWidth="1"/>
    <col min="29" max="29" width="52.140625" style="12" customWidth="1"/>
    <col min="30" max="30" width="59.00390625" style="12" hidden="1" customWidth="1"/>
    <col min="31" max="31" width="35.57421875" style="8" hidden="1" customWidth="1"/>
    <col min="32" max="32" width="29.7109375" style="8" hidden="1" customWidth="1"/>
    <col min="33" max="33" width="41.8515625" style="8" hidden="1" customWidth="1"/>
    <col min="34" max="34" width="36.8515625" style="8" hidden="1" customWidth="1"/>
    <col min="35" max="35" width="48.00390625" style="8" hidden="1" customWidth="1"/>
    <col min="36" max="36" width="52.57421875" style="8" hidden="1" customWidth="1"/>
    <col min="37" max="38" width="28.00390625" style="1" customWidth="1"/>
    <col min="39" max="39" width="14.7109375" style="1" customWidth="1"/>
    <col min="40" max="16384" width="11.421875" style="1" customWidth="1"/>
  </cols>
  <sheetData>
    <row r="1" spans="1:36" ht="23.25" customHeight="1">
      <c r="A1" s="202" t="s">
        <v>9</v>
      </c>
      <c r="B1" s="203"/>
      <c r="C1" s="204"/>
      <c r="D1" s="192" t="s">
        <v>7</v>
      </c>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4"/>
      <c r="AI1" s="212"/>
      <c r="AJ1" s="212"/>
    </row>
    <row r="2" spans="1:36" ht="14.25" customHeight="1">
      <c r="A2" s="205"/>
      <c r="B2" s="206"/>
      <c r="C2" s="207"/>
      <c r="D2" s="195" t="s">
        <v>8</v>
      </c>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7"/>
      <c r="AI2" s="212"/>
      <c r="AJ2" s="212"/>
    </row>
    <row r="3" spans="1:36" ht="19.5" customHeight="1">
      <c r="A3" s="208"/>
      <c r="B3" s="209"/>
      <c r="C3" s="210"/>
      <c r="D3" s="198"/>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200"/>
      <c r="AI3" s="213"/>
      <c r="AJ3" s="213"/>
    </row>
    <row r="4" spans="1:36" ht="31.5" customHeight="1">
      <c r="A4" s="201" t="s">
        <v>10</v>
      </c>
      <c r="B4" s="201"/>
      <c r="C4" s="201"/>
      <c r="D4" s="189" t="s">
        <v>18</v>
      </c>
      <c r="E4" s="189"/>
      <c r="F4" s="189"/>
      <c r="G4" s="189"/>
      <c r="H4" s="189"/>
      <c r="I4" s="11" t="s">
        <v>19</v>
      </c>
      <c r="J4" s="11"/>
      <c r="K4" s="11"/>
      <c r="L4" s="11"/>
      <c r="M4" s="11"/>
      <c r="N4" s="11"/>
      <c r="O4" s="11"/>
      <c r="P4" s="21"/>
      <c r="Q4" s="11"/>
      <c r="R4" s="21"/>
      <c r="S4" s="11"/>
      <c r="T4" s="11"/>
      <c r="U4" s="11"/>
      <c r="V4" s="11"/>
      <c r="W4" s="11"/>
      <c r="X4" s="115"/>
      <c r="Y4" s="149"/>
      <c r="Z4" s="115"/>
      <c r="AA4" s="115"/>
      <c r="AB4" s="11"/>
      <c r="AC4" s="11"/>
      <c r="AD4" s="11"/>
      <c r="AE4" s="9"/>
      <c r="AF4" s="9"/>
      <c r="AG4" s="187" t="s">
        <v>13</v>
      </c>
      <c r="AH4" s="187"/>
      <c r="AI4" s="187"/>
      <c r="AJ4" s="187"/>
    </row>
    <row r="5" spans="1:36" ht="36.75" customHeight="1">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row>
    <row r="6" spans="1:36" s="10" customFormat="1" ht="46.5" customHeight="1">
      <c r="A6" s="169" t="s">
        <v>121</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row>
    <row r="7" spans="1:36" ht="14.25" customHeight="1">
      <c r="A7" s="3"/>
      <c r="B7" s="99"/>
      <c r="C7" s="99"/>
      <c r="D7" s="109"/>
      <c r="E7" s="99"/>
      <c r="F7" s="99"/>
      <c r="G7" s="99"/>
      <c r="H7" s="99"/>
      <c r="I7" s="3"/>
      <c r="J7" s="3"/>
      <c r="K7" s="3"/>
      <c r="L7" s="3"/>
      <c r="M7" s="3"/>
      <c r="N7" s="3"/>
      <c r="O7" s="3"/>
      <c r="P7" s="99"/>
      <c r="Q7" s="3"/>
      <c r="R7" s="99"/>
      <c r="S7" s="3"/>
      <c r="T7" s="3"/>
      <c r="U7" s="3"/>
      <c r="V7" s="3"/>
      <c r="W7" s="3"/>
      <c r="X7" s="116"/>
      <c r="Y7" s="148"/>
      <c r="Z7" s="116"/>
      <c r="AA7" s="116"/>
      <c r="AB7" s="3"/>
      <c r="AC7" s="3"/>
      <c r="AD7" s="3"/>
      <c r="AE7" s="3"/>
      <c r="AF7" s="3"/>
      <c r="AG7" s="99"/>
      <c r="AH7" s="3"/>
      <c r="AI7" s="3"/>
      <c r="AJ7" s="3"/>
    </row>
    <row r="8" spans="1:36" s="10" customFormat="1" ht="74.25" customHeight="1">
      <c r="A8" s="169" t="s">
        <v>122</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row>
    <row r="9" spans="1:36" ht="11.25" customHeight="1">
      <c r="A9" s="211"/>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row>
    <row r="10" spans="1:36" s="2" customFormat="1" ht="72.75" customHeight="1">
      <c r="A10" s="186" t="s">
        <v>123</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row>
    <row r="11" spans="1:36" ht="39.75" customHeight="1" thickBot="1">
      <c r="A11" s="4"/>
      <c r="B11" s="109"/>
      <c r="C11" s="109"/>
      <c r="D11" s="109"/>
      <c r="E11" s="109"/>
      <c r="F11" s="109"/>
      <c r="G11" s="109"/>
      <c r="H11" s="109"/>
      <c r="I11" s="4"/>
      <c r="J11" s="4"/>
      <c r="K11" s="4"/>
      <c r="L11" s="4"/>
      <c r="M11" s="4"/>
      <c r="N11" s="4"/>
      <c r="O11" s="4"/>
      <c r="P11" s="109"/>
      <c r="Q11" s="4"/>
      <c r="R11" s="109"/>
      <c r="S11" s="4"/>
      <c r="T11" s="4"/>
      <c r="U11" s="4"/>
      <c r="V11" s="4"/>
      <c r="W11" s="4"/>
      <c r="X11" s="117"/>
      <c r="Y11" s="147"/>
      <c r="Z11" s="117"/>
      <c r="AA11" s="117"/>
      <c r="AB11" s="4"/>
      <c r="AC11" s="4"/>
      <c r="AD11" s="4"/>
      <c r="AE11" s="4"/>
      <c r="AF11" s="4"/>
      <c r="AG11" s="109"/>
      <c r="AH11" s="4"/>
      <c r="AI11" s="4"/>
      <c r="AJ11" s="4"/>
    </row>
    <row r="12" spans="1:37" ht="104.25" customHeight="1" thickBot="1" thickTop="1">
      <c r="A12" s="42" t="s">
        <v>0</v>
      </c>
      <c r="B12" s="42" t="s">
        <v>14</v>
      </c>
      <c r="C12" s="42" t="s">
        <v>1</v>
      </c>
      <c r="D12" s="42" t="s">
        <v>125</v>
      </c>
      <c r="E12" s="42" t="s">
        <v>2</v>
      </c>
      <c r="F12" s="43" t="s">
        <v>6</v>
      </c>
      <c r="G12" s="42" t="s">
        <v>5</v>
      </c>
      <c r="H12" s="42" t="s">
        <v>12</v>
      </c>
      <c r="I12" s="98" t="s">
        <v>75</v>
      </c>
      <c r="J12" s="98" t="s">
        <v>3</v>
      </c>
      <c r="K12" s="98" t="s">
        <v>15</v>
      </c>
      <c r="L12" s="98" t="s">
        <v>11</v>
      </c>
      <c r="M12" s="98" t="s">
        <v>4</v>
      </c>
      <c r="N12" s="98" t="s">
        <v>16</v>
      </c>
      <c r="O12" s="98" t="s">
        <v>17</v>
      </c>
      <c r="P12" s="98" t="s">
        <v>76</v>
      </c>
      <c r="Q12" s="98" t="s">
        <v>3</v>
      </c>
      <c r="R12" s="98" t="s">
        <v>15</v>
      </c>
      <c r="S12" s="98" t="s">
        <v>11</v>
      </c>
      <c r="T12" s="98" t="s">
        <v>4</v>
      </c>
      <c r="U12" s="98" t="s">
        <v>16</v>
      </c>
      <c r="V12" s="98" t="s">
        <v>17</v>
      </c>
      <c r="W12" s="98" t="s">
        <v>77</v>
      </c>
      <c r="X12" s="118" t="s">
        <v>3</v>
      </c>
      <c r="Y12" s="119" t="s">
        <v>15</v>
      </c>
      <c r="Z12" s="118" t="s">
        <v>11</v>
      </c>
      <c r="AA12" s="118" t="s">
        <v>4</v>
      </c>
      <c r="AB12" s="98" t="s">
        <v>16</v>
      </c>
      <c r="AC12" s="98" t="s">
        <v>17</v>
      </c>
      <c r="AD12" s="98" t="s">
        <v>78</v>
      </c>
      <c r="AE12" s="98" t="s">
        <v>3</v>
      </c>
      <c r="AF12" s="98" t="s">
        <v>15</v>
      </c>
      <c r="AG12" s="98" t="s">
        <v>11</v>
      </c>
      <c r="AH12" s="98" t="s">
        <v>4</v>
      </c>
      <c r="AI12" s="98" t="s">
        <v>16</v>
      </c>
      <c r="AJ12" s="98" t="s">
        <v>17</v>
      </c>
      <c r="AK12" s="98" t="s">
        <v>11</v>
      </c>
    </row>
    <row r="13" spans="1:37" ht="205.5" customHeight="1" thickTop="1">
      <c r="A13" s="171" t="s">
        <v>112</v>
      </c>
      <c r="B13" s="171" t="s">
        <v>20</v>
      </c>
      <c r="C13" s="171" t="s">
        <v>20</v>
      </c>
      <c r="D13" s="171" t="s">
        <v>70</v>
      </c>
      <c r="E13" s="188" t="s">
        <v>21</v>
      </c>
      <c r="F13" s="34" t="s">
        <v>111</v>
      </c>
      <c r="G13" s="34" t="s">
        <v>113</v>
      </c>
      <c r="H13" s="34" t="s">
        <v>46</v>
      </c>
      <c r="I13" s="35" t="s">
        <v>114</v>
      </c>
      <c r="J13" s="50" t="s">
        <v>212</v>
      </c>
      <c r="K13" s="49">
        <v>1</v>
      </c>
      <c r="L13" s="171" t="s">
        <v>145</v>
      </c>
      <c r="M13" s="61"/>
      <c r="N13" s="24" t="s">
        <v>189</v>
      </c>
      <c r="O13" s="62">
        <v>1</v>
      </c>
      <c r="P13" s="50" t="s">
        <v>114</v>
      </c>
      <c r="Q13" s="35" t="s">
        <v>218</v>
      </c>
      <c r="R13" s="50" t="s">
        <v>138</v>
      </c>
      <c r="S13" s="171" t="s">
        <v>145</v>
      </c>
      <c r="T13" s="35"/>
      <c r="U13" s="35" t="s">
        <v>243</v>
      </c>
      <c r="V13" s="50" t="s">
        <v>138</v>
      </c>
      <c r="W13" s="35" t="s">
        <v>114</v>
      </c>
      <c r="X13" s="120" t="s">
        <v>271</v>
      </c>
      <c r="Y13" s="146">
        <v>1</v>
      </c>
      <c r="Z13" s="190" t="s">
        <v>145</v>
      </c>
      <c r="AA13" s="120"/>
      <c r="AB13" s="120" t="s">
        <v>292</v>
      </c>
      <c r="AC13" s="155">
        <v>1</v>
      </c>
      <c r="AD13" s="35" t="s">
        <v>114</v>
      </c>
      <c r="AG13" s="171" t="s">
        <v>145</v>
      </c>
      <c r="AK13" s="171" t="s">
        <v>145</v>
      </c>
    </row>
    <row r="14" spans="1:37" ht="240" customHeight="1">
      <c r="A14" s="166"/>
      <c r="B14" s="166"/>
      <c r="C14" s="166"/>
      <c r="D14" s="166"/>
      <c r="E14" s="183"/>
      <c r="F14" s="110" t="s">
        <v>22</v>
      </c>
      <c r="G14" s="110" t="s">
        <v>115</v>
      </c>
      <c r="H14" s="110" t="s">
        <v>116</v>
      </c>
      <c r="I14" s="36" t="s">
        <v>117</v>
      </c>
      <c r="J14" s="22" t="s">
        <v>213</v>
      </c>
      <c r="K14" s="48" t="s">
        <v>159</v>
      </c>
      <c r="L14" s="166"/>
      <c r="M14" s="29"/>
      <c r="N14" s="60" t="s">
        <v>187</v>
      </c>
      <c r="O14" s="60" t="s">
        <v>159</v>
      </c>
      <c r="P14" s="22" t="s">
        <v>117</v>
      </c>
      <c r="Q14" s="36" t="s">
        <v>219</v>
      </c>
      <c r="R14" s="22" t="s">
        <v>138</v>
      </c>
      <c r="S14" s="166"/>
      <c r="T14" s="36"/>
      <c r="U14" s="36" t="s">
        <v>244</v>
      </c>
      <c r="V14" s="22" t="s">
        <v>138</v>
      </c>
      <c r="W14" s="36" t="s">
        <v>117</v>
      </c>
      <c r="X14" s="121" t="s">
        <v>272</v>
      </c>
      <c r="Y14" s="145">
        <v>1</v>
      </c>
      <c r="Z14" s="191"/>
      <c r="AA14" s="121"/>
      <c r="AB14" s="121" t="s">
        <v>293</v>
      </c>
      <c r="AC14" s="156">
        <v>1</v>
      </c>
      <c r="AD14" s="36" t="s">
        <v>117</v>
      </c>
      <c r="AG14" s="166"/>
      <c r="AK14" s="166"/>
    </row>
    <row r="15" spans="1:37" ht="165" customHeight="1" thickBot="1">
      <c r="A15" s="166"/>
      <c r="B15" s="108"/>
      <c r="C15" s="108"/>
      <c r="D15" s="108" t="s">
        <v>72</v>
      </c>
      <c r="E15" s="88" t="s">
        <v>23</v>
      </c>
      <c r="F15" s="110" t="s">
        <v>71</v>
      </c>
      <c r="G15" s="110" t="s">
        <v>47</v>
      </c>
      <c r="H15" s="110" t="s">
        <v>48</v>
      </c>
      <c r="I15" s="36" t="s">
        <v>95</v>
      </c>
      <c r="J15" s="22" t="s">
        <v>169</v>
      </c>
      <c r="K15" s="55" t="s">
        <v>138</v>
      </c>
      <c r="L15" s="108" t="s">
        <v>209</v>
      </c>
      <c r="M15" s="29"/>
      <c r="N15" s="60" t="s">
        <v>138</v>
      </c>
      <c r="O15" s="60" t="s">
        <v>138</v>
      </c>
      <c r="P15" s="22" t="s">
        <v>95</v>
      </c>
      <c r="Q15" s="22" t="s">
        <v>238</v>
      </c>
      <c r="R15" s="53" t="s">
        <v>138</v>
      </c>
      <c r="S15" s="108" t="s">
        <v>209</v>
      </c>
      <c r="T15" s="36"/>
      <c r="U15" s="36" t="s">
        <v>245</v>
      </c>
      <c r="V15" s="22" t="s">
        <v>138</v>
      </c>
      <c r="W15" s="36" t="s">
        <v>95</v>
      </c>
      <c r="X15" s="121" t="s">
        <v>285</v>
      </c>
      <c r="Y15" s="145" t="s">
        <v>138</v>
      </c>
      <c r="Z15" s="122" t="s">
        <v>209</v>
      </c>
      <c r="AA15" s="121"/>
      <c r="AB15" s="121" t="s">
        <v>285</v>
      </c>
      <c r="AC15" s="157" t="s">
        <v>159</v>
      </c>
      <c r="AD15" s="36" t="s">
        <v>96</v>
      </c>
      <c r="AG15" s="108" t="s">
        <v>209</v>
      </c>
      <c r="AK15" s="108" t="s">
        <v>209</v>
      </c>
    </row>
    <row r="16" spans="1:37" ht="155.25" customHeight="1" thickTop="1">
      <c r="A16" s="166"/>
      <c r="B16" s="108"/>
      <c r="C16" s="108"/>
      <c r="D16" s="166" t="s">
        <v>73</v>
      </c>
      <c r="E16" s="88" t="s">
        <v>23</v>
      </c>
      <c r="F16" s="168" t="s">
        <v>130</v>
      </c>
      <c r="G16" s="168" t="s">
        <v>129</v>
      </c>
      <c r="H16" s="181" t="s">
        <v>49</v>
      </c>
      <c r="I16" s="36" t="s">
        <v>97</v>
      </c>
      <c r="J16" s="22" t="s">
        <v>174</v>
      </c>
      <c r="K16" s="53">
        <v>1</v>
      </c>
      <c r="L16" s="108" t="s">
        <v>224</v>
      </c>
      <c r="M16" s="28"/>
      <c r="N16" s="63" t="s">
        <v>188</v>
      </c>
      <c r="O16" s="62">
        <v>1</v>
      </c>
      <c r="P16" s="22" t="s">
        <v>138</v>
      </c>
      <c r="Q16" s="36" t="s">
        <v>138</v>
      </c>
      <c r="R16" s="22" t="s">
        <v>138</v>
      </c>
      <c r="S16" s="108" t="s">
        <v>224</v>
      </c>
      <c r="T16" s="36"/>
      <c r="U16" s="22" t="s">
        <v>138</v>
      </c>
      <c r="V16" s="22" t="s">
        <v>138</v>
      </c>
      <c r="W16" s="36" t="s">
        <v>138</v>
      </c>
      <c r="X16" s="121" t="s">
        <v>217</v>
      </c>
      <c r="Y16" s="145" t="s">
        <v>138</v>
      </c>
      <c r="Z16" s="122" t="s">
        <v>224</v>
      </c>
      <c r="AA16" s="121"/>
      <c r="AB16" s="157" t="s">
        <v>138</v>
      </c>
      <c r="AC16" s="157" t="s">
        <v>138</v>
      </c>
      <c r="AD16" s="36"/>
      <c r="AG16" s="108" t="s">
        <v>224</v>
      </c>
      <c r="AK16" s="108" t="s">
        <v>224</v>
      </c>
    </row>
    <row r="17" spans="1:37" ht="155.25" customHeight="1">
      <c r="A17" s="166"/>
      <c r="B17" s="108"/>
      <c r="C17" s="108"/>
      <c r="D17" s="166"/>
      <c r="E17" s="88" t="s">
        <v>23</v>
      </c>
      <c r="F17" s="168"/>
      <c r="G17" s="168"/>
      <c r="H17" s="182"/>
      <c r="I17" s="36" t="s">
        <v>128</v>
      </c>
      <c r="J17" s="22" t="s">
        <v>184</v>
      </c>
      <c r="K17" s="58">
        <v>1</v>
      </c>
      <c r="L17" s="76" t="s">
        <v>146</v>
      </c>
      <c r="M17" s="30"/>
      <c r="N17" s="72" t="s">
        <v>203</v>
      </c>
      <c r="O17" s="73">
        <v>1</v>
      </c>
      <c r="P17" s="22" t="s">
        <v>128</v>
      </c>
      <c r="Q17" s="36" t="s">
        <v>234</v>
      </c>
      <c r="R17" s="58">
        <v>1</v>
      </c>
      <c r="S17" s="36" t="s">
        <v>146</v>
      </c>
      <c r="T17" s="36"/>
      <c r="U17" s="36" t="s">
        <v>264</v>
      </c>
      <c r="V17" s="107">
        <v>1</v>
      </c>
      <c r="W17" s="36" t="s">
        <v>128</v>
      </c>
      <c r="X17" s="121" t="s">
        <v>269</v>
      </c>
      <c r="Y17" s="145">
        <v>1</v>
      </c>
      <c r="Z17" s="123" t="s">
        <v>146</v>
      </c>
      <c r="AA17" s="121"/>
      <c r="AB17" s="121" t="s">
        <v>312</v>
      </c>
      <c r="AC17" s="157" t="s">
        <v>138</v>
      </c>
      <c r="AD17" s="36" t="s">
        <v>128</v>
      </c>
      <c r="AG17" s="76" t="s">
        <v>146</v>
      </c>
      <c r="AK17" s="76" t="s">
        <v>146</v>
      </c>
    </row>
    <row r="18" spans="1:37" s="5" customFormat="1" ht="171.75" customHeight="1" thickBot="1">
      <c r="A18" s="166"/>
      <c r="B18" s="75"/>
      <c r="C18" s="108"/>
      <c r="D18" s="87" t="s">
        <v>74</v>
      </c>
      <c r="E18" s="88" t="s">
        <v>23</v>
      </c>
      <c r="F18" s="85" t="s">
        <v>24</v>
      </c>
      <c r="G18" s="44" t="s">
        <v>26</v>
      </c>
      <c r="H18" s="85" t="s">
        <v>26</v>
      </c>
      <c r="I18" s="36" t="s">
        <v>124</v>
      </c>
      <c r="J18" s="22" t="s">
        <v>185</v>
      </c>
      <c r="K18" s="53">
        <v>1</v>
      </c>
      <c r="L18" s="75" t="s">
        <v>206</v>
      </c>
      <c r="M18" s="31"/>
      <c r="N18" s="72" t="s">
        <v>205</v>
      </c>
      <c r="O18" s="73">
        <v>1</v>
      </c>
      <c r="P18" s="86" t="s">
        <v>124</v>
      </c>
      <c r="Q18" s="36" t="s">
        <v>235</v>
      </c>
      <c r="R18" s="58">
        <v>1</v>
      </c>
      <c r="S18" s="36" t="s">
        <v>206</v>
      </c>
      <c r="T18" s="36"/>
      <c r="U18" s="36" t="s">
        <v>265</v>
      </c>
      <c r="V18" s="107">
        <v>1</v>
      </c>
      <c r="W18" s="78" t="s">
        <v>124</v>
      </c>
      <c r="X18" s="124" t="s">
        <v>313</v>
      </c>
      <c r="Y18" s="144">
        <v>1</v>
      </c>
      <c r="Z18" s="125" t="s">
        <v>206</v>
      </c>
      <c r="AA18" s="124"/>
      <c r="AB18" s="121" t="s">
        <v>310</v>
      </c>
      <c r="AC18" s="157" t="s">
        <v>138</v>
      </c>
      <c r="AD18" s="36" t="s">
        <v>124</v>
      </c>
      <c r="AG18" s="75" t="s">
        <v>206</v>
      </c>
      <c r="AK18" s="75" t="s">
        <v>206</v>
      </c>
    </row>
    <row r="19" spans="1:37" ht="148.5" customHeight="1" thickBot="1" thickTop="1">
      <c r="A19" s="166"/>
      <c r="B19" s="27"/>
      <c r="C19" s="108"/>
      <c r="D19" s="170" t="s">
        <v>73</v>
      </c>
      <c r="E19" s="88" t="s">
        <v>23</v>
      </c>
      <c r="F19" s="168" t="s">
        <v>25</v>
      </c>
      <c r="G19" s="168" t="s">
        <v>50</v>
      </c>
      <c r="H19" s="167" t="s">
        <v>51</v>
      </c>
      <c r="I19" s="36" t="s">
        <v>98</v>
      </c>
      <c r="J19" s="39" t="s">
        <v>180</v>
      </c>
      <c r="K19" s="39"/>
      <c r="L19" s="108" t="s">
        <v>224</v>
      </c>
      <c r="M19" s="32"/>
      <c r="N19" s="64"/>
      <c r="O19" s="59"/>
      <c r="P19" s="22" t="s">
        <v>138</v>
      </c>
      <c r="Q19" s="36" t="s">
        <v>217</v>
      </c>
      <c r="R19" s="22"/>
      <c r="S19" s="108" t="s">
        <v>224</v>
      </c>
      <c r="T19" s="36"/>
      <c r="U19" s="22" t="s">
        <v>159</v>
      </c>
      <c r="V19" s="22" t="s">
        <v>159</v>
      </c>
      <c r="W19" s="41" t="s">
        <v>138</v>
      </c>
      <c r="X19" s="126" t="s">
        <v>217</v>
      </c>
      <c r="Y19" s="143" t="s">
        <v>138</v>
      </c>
      <c r="Z19" s="122" t="s">
        <v>224</v>
      </c>
      <c r="AA19" s="126"/>
      <c r="AB19" s="126" t="s">
        <v>138</v>
      </c>
      <c r="AC19" s="158" t="s">
        <v>138</v>
      </c>
      <c r="AD19" s="41"/>
      <c r="AG19" s="108" t="s">
        <v>224</v>
      </c>
      <c r="AK19" s="108" t="s">
        <v>224</v>
      </c>
    </row>
    <row r="20" spans="1:37" ht="128.25" customHeight="1" thickBot="1" thickTop="1">
      <c r="A20" s="166"/>
      <c r="B20" s="27"/>
      <c r="C20" s="108"/>
      <c r="D20" s="170"/>
      <c r="E20" s="88" t="s">
        <v>23</v>
      </c>
      <c r="F20" s="168"/>
      <c r="G20" s="168"/>
      <c r="H20" s="167"/>
      <c r="I20" s="41" t="s">
        <v>136</v>
      </c>
      <c r="J20" s="39" t="s">
        <v>186</v>
      </c>
      <c r="K20" s="52">
        <v>1</v>
      </c>
      <c r="L20" s="74" t="s">
        <v>206</v>
      </c>
      <c r="M20" s="32"/>
      <c r="N20" s="64" t="s">
        <v>204</v>
      </c>
      <c r="O20" s="73">
        <v>1</v>
      </c>
      <c r="P20" s="39" t="s">
        <v>136</v>
      </c>
      <c r="Q20" s="41" t="s">
        <v>223</v>
      </c>
      <c r="R20" s="52">
        <v>1</v>
      </c>
      <c r="S20" s="41" t="s">
        <v>206</v>
      </c>
      <c r="T20" s="41"/>
      <c r="U20" s="36" t="s">
        <v>266</v>
      </c>
      <c r="V20" s="22" t="s">
        <v>159</v>
      </c>
      <c r="W20" s="41" t="s">
        <v>136</v>
      </c>
      <c r="X20" s="126" t="s">
        <v>313</v>
      </c>
      <c r="Y20" s="143"/>
      <c r="Z20" s="127" t="s">
        <v>206</v>
      </c>
      <c r="AA20" s="126"/>
      <c r="AB20" s="126" t="s">
        <v>311</v>
      </c>
      <c r="AC20" s="164">
        <v>1</v>
      </c>
      <c r="AD20" s="41" t="s">
        <v>136</v>
      </c>
      <c r="AG20" s="74" t="s">
        <v>206</v>
      </c>
      <c r="AK20" s="74" t="s">
        <v>206</v>
      </c>
    </row>
    <row r="21" spans="1:37" ht="145.5" customHeight="1" thickBot="1" thickTop="1">
      <c r="A21" s="166"/>
      <c r="B21" s="27"/>
      <c r="C21" s="108"/>
      <c r="D21" s="170" t="s">
        <v>74</v>
      </c>
      <c r="E21" s="88" t="s">
        <v>23</v>
      </c>
      <c r="F21" s="110" t="s">
        <v>26</v>
      </c>
      <c r="G21" s="110" t="s">
        <v>26</v>
      </c>
      <c r="H21" s="22" t="s">
        <v>100</v>
      </c>
      <c r="I21" s="36" t="s">
        <v>99</v>
      </c>
      <c r="J21" s="44" t="s">
        <v>163</v>
      </c>
      <c r="K21" s="54">
        <v>1</v>
      </c>
      <c r="L21" s="74" t="s">
        <v>209</v>
      </c>
      <c r="M21" s="32"/>
      <c r="N21" s="65" t="s">
        <v>197</v>
      </c>
      <c r="O21" s="71">
        <v>1</v>
      </c>
      <c r="P21" s="22" t="s">
        <v>99</v>
      </c>
      <c r="Q21" s="44" t="s">
        <v>163</v>
      </c>
      <c r="R21" s="54">
        <v>1</v>
      </c>
      <c r="S21" s="74" t="s">
        <v>209</v>
      </c>
      <c r="T21" s="36"/>
      <c r="U21" s="36" t="s">
        <v>246</v>
      </c>
      <c r="V21" s="58">
        <v>1</v>
      </c>
      <c r="W21" s="36" t="s">
        <v>99</v>
      </c>
      <c r="X21" s="121" t="s">
        <v>163</v>
      </c>
      <c r="Y21" s="145">
        <v>1</v>
      </c>
      <c r="Z21" s="127" t="s">
        <v>209</v>
      </c>
      <c r="AA21" s="121"/>
      <c r="AB21" s="121" t="s">
        <v>294</v>
      </c>
      <c r="AC21" s="156">
        <v>1</v>
      </c>
      <c r="AD21" s="36" t="s">
        <v>99</v>
      </c>
      <c r="AG21" s="74" t="s">
        <v>209</v>
      </c>
      <c r="AK21" s="74" t="s">
        <v>209</v>
      </c>
    </row>
    <row r="22" spans="1:37" ht="145.5" customHeight="1" thickBot="1" thickTop="1">
      <c r="A22" s="166"/>
      <c r="B22" s="27"/>
      <c r="C22" s="108"/>
      <c r="D22" s="170"/>
      <c r="E22" s="88" t="s">
        <v>23</v>
      </c>
      <c r="F22" s="110" t="s">
        <v>27</v>
      </c>
      <c r="G22" s="110" t="s">
        <v>52</v>
      </c>
      <c r="H22" s="22" t="s">
        <v>101</v>
      </c>
      <c r="I22" s="41" t="s">
        <v>102</v>
      </c>
      <c r="J22" s="44" t="s">
        <v>164</v>
      </c>
      <c r="K22" s="44" t="s">
        <v>138</v>
      </c>
      <c r="L22" s="74" t="s">
        <v>209</v>
      </c>
      <c r="M22" s="32"/>
      <c r="N22" s="64" t="s">
        <v>207</v>
      </c>
      <c r="O22" s="59" t="s">
        <v>138</v>
      </c>
      <c r="P22" s="39" t="s">
        <v>102</v>
      </c>
      <c r="Q22" s="44" t="s">
        <v>220</v>
      </c>
      <c r="R22" s="44" t="s">
        <v>138</v>
      </c>
      <c r="S22" s="74" t="s">
        <v>209</v>
      </c>
      <c r="T22" s="41"/>
      <c r="U22" s="41" t="s">
        <v>247</v>
      </c>
      <c r="V22" s="39" t="s">
        <v>159</v>
      </c>
      <c r="W22" s="41" t="s">
        <v>102</v>
      </c>
      <c r="X22" s="126" t="s">
        <v>273</v>
      </c>
      <c r="Y22" s="143" t="s">
        <v>138</v>
      </c>
      <c r="Z22" s="127" t="s">
        <v>209</v>
      </c>
      <c r="AA22" s="126"/>
      <c r="AB22" s="126" t="s">
        <v>295</v>
      </c>
      <c r="AC22" s="158" t="s">
        <v>138</v>
      </c>
      <c r="AD22" s="41" t="s">
        <v>102</v>
      </c>
      <c r="AG22" s="74" t="s">
        <v>209</v>
      </c>
      <c r="AK22" s="74" t="s">
        <v>209</v>
      </c>
    </row>
    <row r="23" spans="1:37" ht="205.5" customHeight="1" thickBot="1" thickTop="1">
      <c r="A23" s="166"/>
      <c r="B23" s="27"/>
      <c r="C23" s="108"/>
      <c r="D23" s="170"/>
      <c r="E23" s="88" t="s">
        <v>23</v>
      </c>
      <c r="F23" s="110" t="s">
        <v>27</v>
      </c>
      <c r="G23" s="110" t="s">
        <v>52</v>
      </c>
      <c r="H23" s="22" t="s">
        <v>103</v>
      </c>
      <c r="I23" s="41" t="s">
        <v>104</v>
      </c>
      <c r="J23" s="44" t="s">
        <v>165</v>
      </c>
      <c r="K23" s="44" t="s">
        <v>138</v>
      </c>
      <c r="L23" s="74" t="s">
        <v>209</v>
      </c>
      <c r="M23" s="32"/>
      <c r="N23" s="64" t="s">
        <v>208</v>
      </c>
      <c r="O23" s="59" t="s">
        <v>138</v>
      </c>
      <c r="P23" s="39" t="s">
        <v>104</v>
      </c>
      <c r="Q23" s="44" t="s">
        <v>221</v>
      </c>
      <c r="R23" s="44" t="s">
        <v>138</v>
      </c>
      <c r="S23" s="74" t="s">
        <v>209</v>
      </c>
      <c r="T23" s="41"/>
      <c r="U23" s="41" t="s">
        <v>248</v>
      </c>
      <c r="V23" s="39" t="s">
        <v>159</v>
      </c>
      <c r="W23" s="41" t="s">
        <v>104</v>
      </c>
      <c r="X23" s="126" t="s">
        <v>274</v>
      </c>
      <c r="Y23" s="143" t="s">
        <v>138</v>
      </c>
      <c r="Z23" s="127" t="s">
        <v>209</v>
      </c>
      <c r="AA23" s="126"/>
      <c r="AB23" s="126" t="s">
        <v>296</v>
      </c>
      <c r="AC23" s="158" t="s">
        <v>138</v>
      </c>
      <c r="AD23" s="41" t="s">
        <v>104</v>
      </c>
      <c r="AG23" s="74" t="s">
        <v>209</v>
      </c>
      <c r="AK23" s="74" t="s">
        <v>209</v>
      </c>
    </row>
    <row r="24" spans="1:37" ht="240" customHeight="1" thickBot="1" thickTop="1">
      <c r="A24" s="166"/>
      <c r="B24" s="27"/>
      <c r="C24" s="108"/>
      <c r="D24" s="170" t="s">
        <v>73</v>
      </c>
      <c r="E24" s="185" t="s">
        <v>28</v>
      </c>
      <c r="F24" s="44" t="s">
        <v>29</v>
      </c>
      <c r="G24" s="44" t="s">
        <v>53</v>
      </c>
      <c r="H24" s="44" t="s">
        <v>139</v>
      </c>
      <c r="I24" s="51" t="s">
        <v>140</v>
      </c>
      <c r="J24" s="51" t="s">
        <v>175</v>
      </c>
      <c r="K24" s="44">
        <v>100</v>
      </c>
      <c r="L24" s="75" t="s">
        <v>147</v>
      </c>
      <c r="M24" s="33"/>
      <c r="N24" s="72" t="s">
        <v>198</v>
      </c>
      <c r="O24" s="89">
        <v>1</v>
      </c>
      <c r="P24" s="44" t="s">
        <v>141</v>
      </c>
      <c r="Q24" s="51" t="s">
        <v>225</v>
      </c>
      <c r="R24" s="52">
        <v>1</v>
      </c>
      <c r="S24" s="75" t="s">
        <v>147</v>
      </c>
      <c r="T24" s="51"/>
      <c r="U24" s="81" t="s">
        <v>252</v>
      </c>
      <c r="V24" s="103">
        <v>1</v>
      </c>
      <c r="W24" s="51" t="s">
        <v>142</v>
      </c>
      <c r="X24" s="126" t="s">
        <v>278</v>
      </c>
      <c r="Y24" s="150">
        <v>1</v>
      </c>
      <c r="Z24" s="125" t="s">
        <v>147</v>
      </c>
      <c r="AA24" s="128"/>
      <c r="AB24" s="128" t="s">
        <v>297</v>
      </c>
      <c r="AC24" s="159">
        <v>1</v>
      </c>
      <c r="AD24" s="81" t="s">
        <v>142</v>
      </c>
      <c r="AG24" s="108" t="s">
        <v>147</v>
      </c>
      <c r="AK24" s="108" t="s">
        <v>147</v>
      </c>
    </row>
    <row r="25" spans="1:37" ht="198.75" customHeight="1" thickBot="1" thickTop="1">
      <c r="A25" s="166"/>
      <c r="B25" s="27"/>
      <c r="C25" s="108"/>
      <c r="D25" s="170"/>
      <c r="E25" s="185"/>
      <c r="F25" s="44" t="s">
        <v>30</v>
      </c>
      <c r="G25" s="44" t="s">
        <v>54</v>
      </c>
      <c r="H25" s="44" t="s">
        <v>54</v>
      </c>
      <c r="I25" s="46" t="s">
        <v>55</v>
      </c>
      <c r="J25" s="51" t="s">
        <v>176</v>
      </c>
      <c r="K25" s="44" t="s">
        <v>177</v>
      </c>
      <c r="L25" s="75" t="s">
        <v>148</v>
      </c>
      <c r="M25" s="33"/>
      <c r="N25" s="90" t="s">
        <v>199</v>
      </c>
      <c r="O25" s="89">
        <v>1</v>
      </c>
      <c r="P25" s="79" t="s">
        <v>55</v>
      </c>
      <c r="Q25" s="51" t="s">
        <v>226</v>
      </c>
      <c r="R25" s="52">
        <v>1</v>
      </c>
      <c r="S25" s="75" t="s">
        <v>148</v>
      </c>
      <c r="T25" s="46"/>
      <c r="U25" s="38" t="s">
        <v>253</v>
      </c>
      <c r="V25" s="102">
        <v>1</v>
      </c>
      <c r="W25" s="46" t="s">
        <v>55</v>
      </c>
      <c r="X25" s="126" t="s">
        <v>279</v>
      </c>
      <c r="Y25" s="150">
        <v>1</v>
      </c>
      <c r="Z25" s="125" t="s">
        <v>277</v>
      </c>
      <c r="AA25" s="129"/>
      <c r="AB25" s="129" t="s">
        <v>298</v>
      </c>
      <c r="AC25" s="160">
        <v>1</v>
      </c>
      <c r="AD25" s="38" t="s">
        <v>55</v>
      </c>
      <c r="AG25" s="108" t="s">
        <v>148</v>
      </c>
      <c r="AK25" s="108" t="s">
        <v>148</v>
      </c>
    </row>
    <row r="26" spans="1:37" ht="165" customHeight="1" thickBot="1" thickTop="1">
      <c r="A26" s="166"/>
      <c r="B26" s="27"/>
      <c r="C26" s="108"/>
      <c r="D26" s="170"/>
      <c r="E26" s="185"/>
      <c r="F26" s="44" t="s">
        <v>31</v>
      </c>
      <c r="G26" s="44" t="s">
        <v>56</v>
      </c>
      <c r="H26" s="44" t="s">
        <v>118</v>
      </c>
      <c r="I26" s="91" t="s">
        <v>131</v>
      </c>
      <c r="J26" s="51" t="s">
        <v>178</v>
      </c>
      <c r="K26" s="54">
        <v>1</v>
      </c>
      <c r="L26" s="75" t="s">
        <v>148</v>
      </c>
      <c r="M26" s="33"/>
      <c r="N26" s="90" t="s">
        <v>200</v>
      </c>
      <c r="O26" s="89">
        <v>1</v>
      </c>
      <c r="P26" s="44" t="s">
        <v>132</v>
      </c>
      <c r="Q26" s="96" t="s">
        <v>227</v>
      </c>
      <c r="R26" s="52">
        <v>1</v>
      </c>
      <c r="S26" s="75" t="s">
        <v>148</v>
      </c>
      <c r="T26" s="51"/>
      <c r="U26" s="81" t="s">
        <v>255</v>
      </c>
      <c r="V26" s="103">
        <v>1</v>
      </c>
      <c r="W26" s="51" t="s">
        <v>132</v>
      </c>
      <c r="X26" s="126" t="s">
        <v>280</v>
      </c>
      <c r="Y26" s="142">
        <v>1</v>
      </c>
      <c r="Z26" s="125" t="s">
        <v>277</v>
      </c>
      <c r="AA26" s="128"/>
      <c r="AB26" s="128" t="s">
        <v>299</v>
      </c>
      <c r="AC26" s="159">
        <v>1</v>
      </c>
      <c r="AD26" s="81" t="s">
        <v>133</v>
      </c>
      <c r="AG26" s="108" t="s">
        <v>148</v>
      </c>
      <c r="AK26" s="108" t="s">
        <v>148</v>
      </c>
    </row>
    <row r="27" spans="1:37" ht="210" customHeight="1" thickBot="1" thickTop="1">
      <c r="A27" s="166"/>
      <c r="B27" s="27"/>
      <c r="C27" s="108"/>
      <c r="D27" s="170"/>
      <c r="E27" s="185"/>
      <c r="F27" s="44" t="s">
        <v>32</v>
      </c>
      <c r="G27" s="44" t="s">
        <v>119</v>
      </c>
      <c r="H27" s="44" t="s">
        <v>119</v>
      </c>
      <c r="I27" s="91" t="s">
        <v>134</v>
      </c>
      <c r="J27" s="51" t="s">
        <v>179</v>
      </c>
      <c r="K27" s="54">
        <v>1</v>
      </c>
      <c r="L27" s="75" t="s">
        <v>147</v>
      </c>
      <c r="M27" s="33"/>
      <c r="N27" s="90" t="s">
        <v>201</v>
      </c>
      <c r="O27" s="89">
        <v>1</v>
      </c>
      <c r="P27" s="55" t="s">
        <v>79</v>
      </c>
      <c r="Q27" s="96" t="s">
        <v>228</v>
      </c>
      <c r="R27" s="97">
        <v>1</v>
      </c>
      <c r="S27" s="75" t="s">
        <v>147</v>
      </c>
      <c r="T27" s="91"/>
      <c r="U27" s="45" t="s">
        <v>254</v>
      </c>
      <c r="V27" s="104">
        <v>1</v>
      </c>
      <c r="W27" s="91" t="s">
        <v>79</v>
      </c>
      <c r="X27" s="126" t="s">
        <v>281</v>
      </c>
      <c r="Y27" s="150">
        <v>1</v>
      </c>
      <c r="Z27" s="125" t="s">
        <v>147</v>
      </c>
      <c r="AA27" s="130"/>
      <c r="AB27" s="130" t="s">
        <v>300</v>
      </c>
      <c r="AC27" s="161">
        <v>1</v>
      </c>
      <c r="AD27" s="45" t="s">
        <v>135</v>
      </c>
      <c r="AG27" s="108" t="s">
        <v>147</v>
      </c>
      <c r="AK27" s="108" t="s">
        <v>147</v>
      </c>
    </row>
    <row r="28" spans="1:37" ht="288" customHeight="1" thickBot="1" thickTop="1">
      <c r="A28" s="166"/>
      <c r="B28" s="27"/>
      <c r="C28" s="108"/>
      <c r="D28" s="170"/>
      <c r="E28" s="183" t="s">
        <v>33</v>
      </c>
      <c r="F28" s="44" t="s">
        <v>34</v>
      </c>
      <c r="G28" s="44" t="s">
        <v>57</v>
      </c>
      <c r="H28" s="44" t="s">
        <v>80</v>
      </c>
      <c r="I28" s="92" t="s">
        <v>81</v>
      </c>
      <c r="J28" s="44" t="s">
        <v>173</v>
      </c>
      <c r="K28" s="54">
        <v>1</v>
      </c>
      <c r="L28" s="75" t="s">
        <v>149</v>
      </c>
      <c r="M28" s="33"/>
      <c r="N28" s="90" t="s">
        <v>202</v>
      </c>
      <c r="O28" s="93">
        <v>1</v>
      </c>
      <c r="P28" s="44" t="s">
        <v>214</v>
      </c>
      <c r="Q28" s="51" t="s">
        <v>138</v>
      </c>
      <c r="R28" s="54" t="s">
        <v>138</v>
      </c>
      <c r="S28" s="75" t="s">
        <v>149</v>
      </c>
      <c r="T28" s="44" t="s">
        <v>138</v>
      </c>
      <c r="U28" s="41" t="s">
        <v>249</v>
      </c>
      <c r="V28" s="39" t="s">
        <v>138</v>
      </c>
      <c r="W28" s="38" t="s">
        <v>82</v>
      </c>
      <c r="X28" s="131" t="s">
        <v>268</v>
      </c>
      <c r="Y28" s="133">
        <v>0.6</v>
      </c>
      <c r="Z28" s="122" t="s">
        <v>149</v>
      </c>
      <c r="AA28" s="131" t="s">
        <v>267</v>
      </c>
      <c r="AB28" s="131" t="s">
        <v>301</v>
      </c>
      <c r="AC28" s="162">
        <v>0.6</v>
      </c>
      <c r="AD28" s="41"/>
      <c r="AG28" s="108" t="s">
        <v>149</v>
      </c>
      <c r="AK28" s="108" t="s">
        <v>149</v>
      </c>
    </row>
    <row r="29" spans="1:37" ht="201.75" customHeight="1" thickBot="1" thickTop="1">
      <c r="A29" s="166"/>
      <c r="B29" s="27"/>
      <c r="C29" s="108"/>
      <c r="D29" s="170"/>
      <c r="E29" s="183"/>
      <c r="F29" s="44" t="s">
        <v>35</v>
      </c>
      <c r="G29" s="44" t="s">
        <v>58</v>
      </c>
      <c r="H29" s="44" t="s">
        <v>120</v>
      </c>
      <c r="I29" s="46" t="s">
        <v>105</v>
      </c>
      <c r="J29" s="44" t="s">
        <v>170</v>
      </c>
      <c r="K29" s="54">
        <v>1</v>
      </c>
      <c r="L29" s="75" t="s">
        <v>224</v>
      </c>
      <c r="M29" s="33"/>
      <c r="N29" s="90" t="s">
        <v>195</v>
      </c>
      <c r="O29" s="93">
        <v>1</v>
      </c>
      <c r="P29" s="79" t="s">
        <v>105</v>
      </c>
      <c r="Q29" s="46" t="s">
        <v>241</v>
      </c>
      <c r="R29" s="106">
        <v>0.6</v>
      </c>
      <c r="S29" s="75" t="s">
        <v>224</v>
      </c>
      <c r="T29" s="46" t="s">
        <v>242</v>
      </c>
      <c r="U29" s="38" t="s">
        <v>250</v>
      </c>
      <c r="V29" s="102">
        <v>0.6</v>
      </c>
      <c r="W29" s="38" t="s">
        <v>105</v>
      </c>
      <c r="X29" s="131" t="s">
        <v>282</v>
      </c>
      <c r="Y29" s="154">
        <v>0.6</v>
      </c>
      <c r="Z29" s="122" t="s">
        <v>224</v>
      </c>
      <c r="AA29" s="131" t="s">
        <v>283</v>
      </c>
      <c r="AB29" s="131" t="s">
        <v>302</v>
      </c>
      <c r="AC29" s="162">
        <v>0.6</v>
      </c>
      <c r="AD29" s="38" t="s">
        <v>105</v>
      </c>
      <c r="AG29" s="108" t="s">
        <v>224</v>
      </c>
      <c r="AK29" s="108" t="s">
        <v>224</v>
      </c>
    </row>
    <row r="30" spans="1:37" ht="139.5" customHeight="1" thickBot="1" thickTop="1">
      <c r="A30" s="166"/>
      <c r="B30" s="27"/>
      <c r="C30" s="108"/>
      <c r="D30" s="177" t="s">
        <v>74</v>
      </c>
      <c r="E30" s="183"/>
      <c r="F30" s="44" t="s">
        <v>36</v>
      </c>
      <c r="G30" s="44" t="s">
        <v>59</v>
      </c>
      <c r="H30" s="44" t="s">
        <v>59</v>
      </c>
      <c r="I30" s="44" t="s">
        <v>59</v>
      </c>
      <c r="J30" s="44" t="s">
        <v>166</v>
      </c>
      <c r="K30" s="44" t="s">
        <v>138</v>
      </c>
      <c r="L30" s="75" t="s">
        <v>209</v>
      </c>
      <c r="M30" s="33"/>
      <c r="N30" s="72" t="s">
        <v>159</v>
      </c>
      <c r="O30" s="94" t="s">
        <v>159</v>
      </c>
      <c r="P30" s="44" t="s">
        <v>59</v>
      </c>
      <c r="Q30" s="39" t="s">
        <v>236</v>
      </c>
      <c r="R30" s="52">
        <v>1</v>
      </c>
      <c r="S30" s="108" t="s">
        <v>209</v>
      </c>
      <c r="T30" s="44"/>
      <c r="U30" s="110" t="s">
        <v>263</v>
      </c>
      <c r="V30" s="103">
        <v>1</v>
      </c>
      <c r="W30" s="110" t="s">
        <v>59</v>
      </c>
      <c r="X30" s="132" t="s">
        <v>288</v>
      </c>
      <c r="Y30" s="133"/>
      <c r="Z30" s="122" t="s">
        <v>209</v>
      </c>
      <c r="AA30" s="132"/>
      <c r="AB30" s="132" t="s">
        <v>314</v>
      </c>
      <c r="AC30" s="165">
        <v>1</v>
      </c>
      <c r="AD30" s="110" t="s">
        <v>59</v>
      </c>
      <c r="AG30" s="108" t="s">
        <v>209</v>
      </c>
      <c r="AK30" s="108" t="s">
        <v>209</v>
      </c>
    </row>
    <row r="31" spans="1:37" ht="363.75" customHeight="1" thickBot="1" thickTop="1">
      <c r="A31" s="166"/>
      <c r="B31" s="27"/>
      <c r="C31" s="108"/>
      <c r="D31" s="178"/>
      <c r="E31" s="183"/>
      <c r="F31" s="44" t="s">
        <v>37</v>
      </c>
      <c r="G31" s="44" t="s">
        <v>60</v>
      </c>
      <c r="H31" s="44" t="s">
        <v>106</v>
      </c>
      <c r="I31" s="46" t="s">
        <v>107</v>
      </c>
      <c r="J31" s="44" t="s">
        <v>167</v>
      </c>
      <c r="K31" s="54">
        <v>1</v>
      </c>
      <c r="L31" s="75" t="s">
        <v>209</v>
      </c>
      <c r="M31" s="33"/>
      <c r="N31" s="94" t="s">
        <v>159</v>
      </c>
      <c r="O31" s="95" t="s">
        <v>159</v>
      </c>
      <c r="P31" s="79" t="s">
        <v>108</v>
      </c>
      <c r="Q31" s="46" t="s">
        <v>237</v>
      </c>
      <c r="R31" s="106">
        <v>0.4</v>
      </c>
      <c r="S31" s="75" t="s">
        <v>209</v>
      </c>
      <c r="T31" s="38" t="s">
        <v>239</v>
      </c>
      <c r="U31" s="38" t="s">
        <v>260</v>
      </c>
      <c r="V31" s="102">
        <v>0.4</v>
      </c>
      <c r="W31" s="38" t="s">
        <v>109</v>
      </c>
      <c r="X31" s="131" t="s">
        <v>287</v>
      </c>
      <c r="Y31" s="133">
        <v>0.5</v>
      </c>
      <c r="Z31" s="122" t="s">
        <v>209</v>
      </c>
      <c r="AA31" s="131" t="s">
        <v>286</v>
      </c>
      <c r="AB31" s="131" t="s">
        <v>303</v>
      </c>
      <c r="AC31" s="162">
        <v>0.05</v>
      </c>
      <c r="AD31" s="38" t="s">
        <v>108</v>
      </c>
      <c r="AG31" s="108" t="s">
        <v>209</v>
      </c>
      <c r="AK31" s="108" t="s">
        <v>209</v>
      </c>
    </row>
    <row r="32" spans="1:37" s="5" customFormat="1" ht="154.5" customHeight="1" thickBot="1" thickTop="1">
      <c r="A32" s="166"/>
      <c r="B32" s="26"/>
      <c r="C32" s="75"/>
      <c r="D32" s="47" t="s">
        <v>126</v>
      </c>
      <c r="E32" s="183"/>
      <c r="F32" s="44" t="s">
        <v>38</v>
      </c>
      <c r="G32" s="44" t="s">
        <v>61</v>
      </c>
      <c r="H32" s="44" t="s">
        <v>83</v>
      </c>
      <c r="I32" s="46" t="s">
        <v>137</v>
      </c>
      <c r="J32" s="44" t="s">
        <v>161</v>
      </c>
      <c r="K32" s="54">
        <v>0.4</v>
      </c>
      <c r="L32" s="75" t="s">
        <v>151</v>
      </c>
      <c r="M32" s="33" t="s">
        <v>162</v>
      </c>
      <c r="N32" s="69" t="s">
        <v>196</v>
      </c>
      <c r="O32" s="70">
        <v>0.4</v>
      </c>
      <c r="P32" s="79" t="s">
        <v>137</v>
      </c>
      <c r="Q32" s="46" t="s">
        <v>229</v>
      </c>
      <c r="R32" s="106">
        <v>1</v>
      </c>
      <c r="S32" s="75" t="s">
        <v>151</v>
      </c>
      <c r="T32" s="112" t="s">
        <v>230</v>
      </c>
      <c r="U32" s="46" t="s">
        <v>262</v>
      </c>
      <c r="V32" s="106">
        <v>1</v>
      </c>
      <c r="W32" s="46" t="s">
        <v>137</v>
      </c>
      <c r="X32" s="129" t="s">
        <v>284</v>
      </c>
      <c r="Y32" s="145">
        <v>1</v>
      </c>
      <c r="Z32" s="125" t="s">
        <v>151</v>
      </c>
      <c r="AA32" s="129"/>
      <c r="AB32" s="129" t="s">
        <v>304</v>
      </c>
      <c r="AC32" s="160">
        <v>1</v>
      </c>
      <c r="AD32" s="46" t="s">
        <v>137</v>
      </c>
      <c r="AG32" s="75" t="s">
        <v>151</v>
      </c>
      <c r="AK32" s="75" t="s">
        <v>151</v>
      </c>
    </row>
    <row r="33" spans="1:37" ht="234.75" customHeight="1" thickBot="1" thickTop="1">
      <c r="A33" s="166"/>
      <c r="B33" s="27"/>
      <c r="C33" s="108"/>
      <c r="D33" s="23" t="s">
        <v>73</v>
      </c>
      <c r="E33" s="183"/>
      <c r="F33" s="110" t="s">
        <v>39</v>
      </c>
      <c r="G33" s="110" t="s">
        <v>62</v>
      </c>
      <c r="H33" s="110" t="s">
        <v>63</v>
      </c>
      <c r="I33" s="38" t="s">
        <v>150</v>
      </c>
      <c r="J33" s="51" t="s">
        <v>171</v>
      </c>
      <c r="K33" s="54">
        <v>0.6</v>
      </c>
      <c r="L33" s="108" t="s">
        <v>152</v>
      </c>
      <c r="M33" s="51" t="s">
        <v>172</v>
      </c>
      <c r="N33" s="65" t="s">
        <v>210</v>
      </c>
      <c r="O33" s="66">
        <v>0.6</v>
      </c>
      <c r="P33" s="40" t="s">
        <v>150</v>
      </c>
      <c r="Q33" s="38" t="s">
        <v>215</v>
      </c>
      <c r="R33" s="102">
        <v>0.6</v>
      </c>
      <c r="S33" s="108" t="s">
        <v>152</v>
      </c>
      <c r="T33" s="38" t="s">
        <v>216</v>
      </c>
      <c r="U33" s="38" t="s">
        <v>259</v>
      </c>
      <c r="V33" s="102">
        <v>0.6</v>
      </c>
      <c r="W33" s="38" t="s">
        <v>150</v>
      </c>
      <c r="X33" s="131" t="s">
        <v>268</v>
      </c>
      <c r="Y33" s="133">
        <v>0.6</v>
      </c>
      <c r="Z33" s="122" t="s">
        <v>224</v>
      </c>
      <c r="AA33" s="131" t="s">
        <v>267</v>
      </c>
      <c r="AB33" s="131" t="s">
        <v>301</v>
      </c>
      <c r="AC33" s="162">
        <v>0.6</v>
      </c>
      <c r="AD33" s="38"/>
      <c r="AG33" s="108" t="s">
        <v>152</v>
      </c>
      <c r="AK33" s="108" t="s">
        <v>152</v>
      </c>
    </row>
    <row r="34" spans="1:37" ht="113.25" customHeight="1" thickBot="1" thickTop="1">
      <c r="A34" s="166"/>
      <c r="B34" s="27"/>
      <c r="C34" s="108"/>
      <c r="D34" s="23" t="s">
        <v>74</v>
      </c>
      <c r="E34" s="183"/>
      <c r="F34" s="110" t="s">
        <v>40</v>
      </c>
      <c r="G34" s="110" t="s">
        <v>64</v>
      </c>
      <c r="H34" s="110" t="s">
        <v>84</v>
      </c>
      <c r="I34" s="38" t="s">
        <v>85</v>
      </c>
      <c r="J34" s="44" t="s">
        <v>168</v>
      </c>
      <c r="K34" s="54">
        <v>1</v>
      </c>
      <c r="L34" s="108" t="s">
        <v>209</v>
      </c>
      <c r="M34" s="32"/>
      <c r="N34" s="64" t="s">
        <v>211</v>
      </c>
      <c r="O34" s="77">
        <v>1</v>
      </c>
      <c r="P34" s="40" t="s">
        <v>85</v>
      </c>
      <c r="Q34" s="38" t="s">
        <v>222</v>
      </c>
      <c r="R34" s="102">
        <v>0.3</v>
      </c>
      <c r="S34" s="108" t="s">
        <v>209</v>
      </c>
      <c r="T34" s="38" t="s">
        <v>239</v>
      </c>
      <c r="U34" s="38" t="s">
        <v>261</v>
      </c>
      <c r="V34" s="102">
        <v>0.3</v>
      </c>
      <c r="W34" s="38" t="s">
        <v>85</v>
      </c>
      <c r="X34" s="131" t="s">
        <v>275</v>
      </c>
      <c r="Y34" s="133">
        <v>0.5</v>
      </c>
      <c r="Z34" s="122" t="s">
        <v>209</v>
      </c>
      <c r="AA34" s="131" t="s">
        <v>276</v>
      </c>
      <c r="AB34" s="131" t="s">
        <v>305</v>
      </c>
      <c r="AC34" s="162">
        <v>0.5</v>
      </c>
      <c r="AD34" s="38" t="s">
        <v>86</v>
      </c>
      <c r="AG34" s="108" t="s">
        <v>209</v>
      </c>
      <c r="AK34" s="108" t="s">
        <v>209</v>
      </c>
    </row>
    <row r="35" spans="1:37" ht="124.5" customHeight="1" thickBot="1" thickTop="1">
      <c r="A35" s="166"/>
      <c r="B35" s="27"/>
      <c r="C35" s="108"/>
      <c r="D35" s="177" t="s">
        <v>127</v>
      </c>
      <c r="E35" s="183" t="s">
        <v>41</v>
      </c>
      <c r="F35" s="168" t="s">
        <v>42</v>
      </c>
      <c r="G35" s="168" t="s">
        <v>65</v>
      </c>
      <c r="H35" s="40" t="s">
        <v>88</v>
      </c>
      <c r="I35" s="38" t="s">
        <v>87</v>
      </c>
      <c r="J35" s="51" t="s">
        <v>156</v>
      </c>
      <c r="K35" s="52">
        <v>0.98</v>
      </c>
      <c r="L35" s="166" t="s">
        <v>153</v>
      </c>
      <c r="M35" s="32"/>
      <c r="N35" s="65" t="s">
        <v>190</v>
      </c>
      <c r="O35" s="66">
        <v>0.98</v>
      </c>
      <c r="P35" s="39" t="s">
        <v>138</v>
      </c>
      <c r="Q35" s="39" t="s">
        <v>138</v>
      </c>
      <c r="R35" s="39"/>
      <c r="S35" s="166" t="s">
        <v>153</v>
      </c>
      <c r="T35" s="39"/>
      <c r="U35" s="39" t="s">
        <v>138</v>
      </c>
      <c r="V35" s="39" t="s">
        <v>138</v>
      </c>
      <c r="W35" s="41" t="s">
        <v>138</v>
      </c>
      <c r="X35" s="126" t="s">
        <v>217</v>
      </c>
      <c r="Y35" s="126" t="s">
        <v>138</v>
      </c>
      <c r="Z35" s="191" t="s">
        <v>153</v>
      </c>
      <c r="AA35" s="126" t="s">
        <v>138</v>
      </c>
      <c r="AB35" s="126" t="s">
        <v>138</v>
      </c>
      <c r="AC35" s="158" t="s">
        <v>138</v>
      </c>
      <c r="AD35" s="41" t="s">
        <v>138</v>
      </c>
      <c r="AG35" s="166" t="s">
        <v>153</v>
      </c>
      <c r="AK35" s="166" t="s">
        <v>153</v>
      </c>
    </row>
    <row r="36" spans="1:37" ht="124.5" customHeight="1" thickBot="1" thickTop="1">
      <c r="A36" s="166"/>
      <c r="B36" s="27"/>
      <c r="C36" s="108"/>
      <c r="D36" s="179"/>
      <c r="E36" s="183"/>
      <c r="F36" s="168" t="s">
        <v>43</v>
      </c>
      <c r="G36" s="168"/>
      <c r="H36" s="39" t="s">
        <v>89</v>
      </c>
      <c r="I36" s="38" t="s">
        <v>90</v>
      </c>
      <c r="J36" s="44" t="s">
        <v>157</v>
      </c>
      <c r="K36" s="52" t="s">
        <v>158</v>
      </c>
      <c r="L36" s="166"/>
      <c r="M36" s="32"/>
      <c r="N36" s="65" t="s">
        <v>191</v>
      </c>
      <c r="O36" s="67" t="s">
        <v>158</v>
      </c>
      <c r="P36" s="39" t="s">
        <v>138</v>
      </c>
      <c r="Q36" s="39" t="s">
        <v>138</v>
      </c>
      <c r="R36" s="39"/>
      <c r="S36" s="166"/>
      <c r="T36" s="39"/>
      <c r="U36" s="39" t="s">
        <v>138</v>
      </c>
      <c r="V36" s="39" t="s">
        <v>138</v>
      </c>
      <c r="W36" s="41" t="s">
        <v>138</v>
      </c>
      <c r="X36" s="126" t="s">
        <v>217</v>
      </c>
      <c r="Y36" s="126" t="s">
        <v>138</v>
      </c>
      <c r="Z36" s="191"/>
      <c r="AA36" s="126" t="s">
        <v>138</v>
      </c>
      <c r="AB36" s="126" t="s">
        <v>138</v>
      </c>
      <c r="AC36" s="158" t="s">
        <v>138</v>
      </c>
      <c r="AD36" s="41" t="s">
        <v>138</v>
      </c>
      <c r="AG36" s="166"/>
      <c r="AK36" s="166"/>
    </row>
    <row r="37" spans="1:37" ht="284.25" customHeight="1" thickBot="1" thickTop="1">
      <c r="A37" s="166"/>
      <c r="B37" s="27"/>
      <c r="C37" s="108"/>
      <c r="D37" s="179"/>
      <c r="E37" s="183"/>
      <c r="F37" s="168" t="s">
        <v>44</v>
      </c>
      <c r="G37" s="168" t="s">
        <v>66</v>
      </c>
      <c r="H37" s="110" t="s">
        <v>92</v>
      </c>
      <c r="I37" s="38" t="s">
        <v>67</v>
      </c>
      <c r="J37" s="41" t="s">
        <v>181</v>
      </c>
      <c r="K37" s="56">
        <f>921589367/978955080</f>
        <v>0.9414010773609756</v>
      </c>
      <c r="L37" s="166" t="s">
        <v>154</v>
      </c>
      <c r="M37" s="32"/>
      <c r="N37" s="65" t="s">
        <v>181</v>
      </c>
      <c r="O37" s="24" t="s">
        <v>192</v>
      </c>
      <c r="P37" s="40" t="s">
        <v>67</v>
      </c>
      <c r="Q37" s="37" t="s">
        <v>231</v>
      </c>
      <c r="R37" s="113">
        <v>0.9190432755588466</v>
      </c>
      <c r="S37" s="166" t="s">
        <v>154</v>
      </c>
      <c r="T37" s="38"/>
      <c r="U37" s="38" t="s">
        <v>251</v>
      </c>
      <c r="V37" s="102">
        <v>0.92</v>
      </c>
      <c r="W37" s="151" t="s">
        <v>67</v>
      </c>
      <c r="X37" s="126" t="s">
        <v>289</v>
      </c>
      <c r="Y37" s="152">
        <v>0.9386818539401864</v>
      </c>
      <c r="Z37" s="173" t="s">
        <v>154</v>
      </c>
      <c r="AA37" s="131"/>
      <c r="AB37" s="131" t="s">
        <v>306</v>
      </c>
      <c r="AC37" s="162">
        <v>0.94</v>
      </c>
      <c r="AD37" s="38" t="s">
        <v>67</v>
      </c>
      <c r="AG37" s="166" t="s">
        <v>154</v>
      </c>
      <c r="AK37" s="166" t="s">
        <v>154</v>
      </c>
    </row>
    <row r="38" spans="1:37" ht="144.75" customHeight="1" thickBot="1" thickTop="1">
      <c r="A38" s="166"/>
      <c r="B38" s="27"/>
      <c r="C38" s="108"/>
      <c r="D38" s="179"/>
      <c r="E38" s="183"/>
      <c r="F38" s="168"/>
      <c r="G38" s="168"/>
      <c r="H38" s="110" t="s">
        <v>93</v>
      </c>
      <c r="I38" s="38" t="s">
        <v>67</v>
      </c>
      <c r="J38" s="82" t="s">
        <v>182</v>
      </c>
      <c r="K38" s="56">
        <f>242475804.16/242898617.16</f>
        <v>0.998259302564405</v>
      </c>
      <c r="L38" s="166"/>
      <c r="M38" s="32"/>
      <c r="N38" s="65" t="s">
        <v>182</v>
      </c>
      <c r="O38" s="68">
        <v>0.9983</v>
      </c>
      <c r="P38" s="40" t="s">
        <v>67</v>
      </c>
      <c r="Q38" s="37" t="s">
        <v>232</v>
      </c>
      <c r="R38" s="113">
        <v>0.9315299766995262</v>
      </c>
      <c r="S38" s="166"/>
      <c r="T38" s="38"/>
      <c r="U38" s="38" t="s">
        <v>256</v>
      </c>
      <c r="V38" s="102">
        <v>0.93</v>
      </c>
      <c r="W38" s="151" t="s">
        <v>67</v>
      </c>
      <c r="X38" s="126" t="s">
        <v>290</v>
      </c>
      <c r="Y38" s="152">
        <v>0.9948523434460326</v>
      </c>
      <c r="Z38" s="174"/>
      <c r="AA38" s="131"/>
      <c r="AB38" s="131" t="s">
        <v>307</v>
      </c>
      <c r="AC38" s="162">
        <v>0.99</v>
      </c>
      <c r="AD38" s="38" t="s">
        <v>67</v>
      </c>
      <c r="AG38" s="166"/>
      <c r="AK38" s="166"/>
    </row>
    <row r="39" spans="1:37" ht="189.75" customHeight="1" thickBot="1" thickTop="1">
      <c r="A39" s="166"/>
      <c r="B39" s="27"/>
      <c r="C39" s="108"/>
      <c r="D39" s="179"/>
      <c r="E39" s="183"/>
      <c r="F39" s="168"/>
      <c r="G39" s="168"/>
      <c r="H39" s="110" t="s">
        <v>91</v>
      </c>
      <c r="I39" s="38" t="s">
        <v>67</v>
      </c>
      <c r="J39" s="82" t="s">
        <v>183</v>
      </c>
      <c r="K39" s="56">
        <f>82129937377.68/83112952243.36</f>
        <v>0.988172543037556</v>
      </c>
      <c r="L39" s="166"/>
      <c r="M39" s="32"/>
      <c r="N39" s="65" t="s">
        <v>194</v>
      </c>
      <c r="O39" s="68">
        <v>0.9882</v>
      </c>
      <c r="P39" s="40" t="s">
        <v>67</v>
      </c>
      <c r="Q39" s="37" t="s">
        <v>233</v>
      </c>
      <c r="R39" s="113">
        <v>0.9812639388741519</v>
      </c>
      <c r="S39" s="166"/>
      <c r="T39" s="38"/>
      <c r="U39" s="38" t="s">
        <v>257</v>
      </c>
      <c r="V39" s="102">
        <v>0.98</v>
      </c>
      <c r="W39" s="151" t="s">
        <v>67</v>
      </c>
      <c r="X39" s="126" t="s">
        <v>291</v>
      </c>
      <c r="Y39" s="153">
        <v>0.99568704066973</v>
      </c>
      <c r="Z39" s="175"/>
      <c r="AA39" s="131"/>
      <c r="AB39" s="131" t="s">
        <v>308</v>
      </c>
      <c r="AC39" s="153">
        <v>0.99568704066973</v>
      </c>
      <c r="AD39" s="38" t="s">
        <v>67</v>
      </c>
      <c r="AG39" s="166"/>
      <c r="AK39" s="166"/>
    </row>
    <row r="40" spans="1:37" ht="165.75" customHeight="1" thickBot="1" thickTop="1">
      <c r="A40" s="172"/>
      <c r="B40" s="25"/>
      <c r="C40" s="111"/>
      <c r="D40" s="180"/>
      <c r="E40" s="184"/>
      <c r="F40" s="83" t="s">
        <v>45</v>
      </c>
      <c r="G40" s="83" t="s">
        <v>68</v>
      </c>
      <c r="H40" s="83" t="s">
        <v>94</v>
      </c>
      <c r="I40" s="37" t="s">
        <v>110</v>
      </c>
      <c r="J40" s="84" t="s">
        <v>160</v>
      </c>
      <c r="K40" s="57">
        <v>1</v>
      </c>
      <c r="L40" s="111" t="s">
        <v>155</v>
      </c>
      <c r="M40" s="32"/>
      <c r="N40" s="64" t="s">
        <v>193</v>
      </c>
      <c r="O40" s="62">
        <v>1</v>
      </c>
      <c r="P40" s="80" t="s">
        <v>69</v>
      </c>
      <c r="Q40" s="37" t="s">
        <v>240</v>
      </c>
      <c r="R40" s="105">
        <v>1</v>
      </c>
      <c r="S40" s="111" t="s">
        <v>155</v>
      </c>
      <c r="T40" s="37"/>
      <c r="U40" s="37" t="s">
        <v>258</v>
      </c>
      <c r="V40" s="105">
        <v>1</v>
      </c>
      <c r="W40" s="134" t="s">
        <v>69</v>
      </c>
      <c r="X40" s="134" t="s">
        <v>270</v>
      </c>
      <c r="Y40" s="141">
        <v>1</v>
      </c>
      <c r="Z40" s="135" t="s">
        <v>155</v>
      </c>
      <c r="AA40" s="134"/>
      <c r="AB40" s="134" t="s">
        <v>309</v>
      </c>
      <c r="AC40" s="163">
        <v>1</v>
      </c>
      <c r="AD40" s="37" t="s">
        <v>69</v>
      </c>
      <c r="AG40" s="111" t="s">
        <v>155</v>
      </c>
      <c r="AK40" s="111" t="s">
        <v>155</v>
      </c>
    </row>
    <row r="41" spans="1:36" ht="81.75" customHeight="1" thickTop="1">
      <c r="A41" s="109"/>
      <c r="B41" s="14"/>
      <c r="C41" s="15"/>
      <c r="D41" s="16"/>
      <c r="E41" s="17"/>
      <c r="F41" s="6"/>
      <c r="G41" s="114"/>
      <c r="H41" s="114"/>
      <c r="I41" s="18"/>
      <c r="J41" s="18"/>
      <c r="K41" s="18"/>
      <c r="L41" s="18"/>
      <c r="M41" s="18"/>
      <c r="N41" s="18"/>
      <c r="O41" s="18"/>
      <c r="P41" s="100"/>
      <c r="Q41" s="18"/>
      <c r="R41" s="100"/>
      <c r="S41" s="18"/>
      <c r="T41" s="18"/>
      <c r="U41" s="18"/>
      <c r="V41" s="18"/>
      <c r="W41" s="18"/>
      <c r="X41" s="136"/>
      <c r="Y41" s="148"/>
      <c r="Z41" s="136"/>
      <c r="AA41" s="136"/>
      <c r="AB41" s="18"/>
      <c r="AC41" s="18"/>
      <c r="AD41" s="18"/>
      <c r="AE41" s="19"/>
      <c r="AF41" s="19"/>
      <c r="AG41" s="109"/>
      <c r="AH41" s="19"/>
      <c r="AI41" s="19"/>
      <c r="AJ41" s="19"/>
    </row>
    <row r="42" spans="1:34" ht="20.25">
      <c r="A42" s="1" t="s">
        <v>143</v>
      </c>
      <c r="B42" s="20"/>
      <c r="C42" s="20"/>
      <c r="D42" s="20"/>
      <c r="E42" s="20"/>
      <c r="F42" s="20"/>
      <c r="G42" s="20"/>
      <c r="H42" s="20"/>
      <c r="I42" s="20"/>
      <c r="J42" s="20"/>
      <c r="K42" s="20"/>
      <c r="L42" s="20"/>
      <c r="M42" s="20"/>
      <c r="N42" s="20"/>
      <c r="O42" s="20"/>
      <c r="P42" s="101"/>
      <c r="Q42" s="20"/>
      <c r="R42" s="101"/>
      <c r="S42" s="20"/>
      <c r="T42" s="20"/>
      <c r="U42" s="20"/>
      <c r="V42" s="20"/>
      <c r="W42" s="20"/>
      <c r="X42" s="137"/>
      <c r="Y42" s="140"/>
      <c r="Z42" s="137"/>
      <c r="AA42" s="137"/>
      <c r="AB42" s="20"/>
      <c r="AC42" s="20"/>
      <c r="AD42" s="20"/>
      <c r="AE42" s="20"/>
      <c r="AF42" s="20"/>
      <c r="AG42" s="20"/>
      <c r="AH42" s="20"/>
    </row>
    <row r="43" spans="1:33" ht="16.5">
      <c r="A43" s="176" t="s">
        <v>144</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row>
    <row r="45" ht="81.75" customHeight="1"/>
    <row r="46" ht="81.75" customHeight="1"/>
    <row r="47" ht="81.75" customHeight="1"/>
    <row r="48" ht="81.75" customHeight="1"/>
    <row r="49" ht="81.75" customHeight="1"/>
    <row r="50" ht="81.75" customHeight="1"/>
    <row r="51" ht="81.75" customHeight="1"/>
    <row r="52" ht="81.75" customHeight="1"/>
    <row r="53" ht="81.75" customHeight="1"/>
    <row r="54" ht="81.75" customHeight="1"/>
    <row r="55" ht="81.75" customHeight="1"/>
    <row r="56" ht="81.75" customHeight="1"/>
    <row r="57" ht="81.75" customHeight="1"/>
    <row r="58" ht="81.75" customHeight="1"/>
    <row r="59" ht="81.75" customHeight="1"/>
    <row r="60" ht="81.75" customHeight="1"/>
    <row r="61" ht="81.75" customHeight="1"/>
    <row r="62" ht="81.75" customHeight="1"/>
    <row r="63" ht="81.75" customHeight="1"/>
    <row r="64" ht="81.75" customHeight="1"/>
    <row r="65" ht="81.75" customHeight="1"/>
    <row r="66" ht="81.75" customHeight="1"/>
    <row r="67" ht="81.75" customHeight="1"/>
    <row r="68" ht="81.75" customHeight="1"/>
    <row r="69" ht="81.75" customHeight="1"/>
    <row r="70" ht="81.75" customHeight="1"/>
    <row r="71" ht="81.75" customHeight="1"/>
    <row r="72" ht="81.75" customHeight="1"/>
    <row r="73" ht="81.75" customHeight="1"/>
    <row r="74" ht="81.75" customHeight="1"/>
    <row r="75" ht="81.75" customHeight="1"/>
    <row r="76" ht="81.75" customHeight="1"/>
    <row r="77" ht="81.75" customHeight="1"/>
    <row r="78" ht="81.75" customHeight="1"/>
    <row r="79" ht="81.75" customHeight="1"/>
    <row r="80" ht="81.75" customHeight="1"/>
    <row r="81" ht="81.75" customHeight="1"/>
    <row r="82" ht="81.75" customHeight="1"/>
    <row r="83" ht="81.75" customHeight="1"/>
    <row r="84" ht="81.75" customHeight="1"/>
    <row r="85" ht="81.75" customHeight="1"/>
    <row r="86" ht="81.75" customHeight="1"/>
    <row r="87" ht="81.75" customHeight="1"/>
    <row r="88" ht="81.75" customHeight="1"/>
    <row r="89" ht="81.75" customHeight="1"/>
    <row r="90" ht="81.75" customHeight="1"/>
    <row r="91" ht="81.75" customHeight="1"/>
    <row r="92" ht="81.75" customHeight="1"/>
    <row r="93" ht="81.75" customHeight="1"/>
    <row r="94" ht="81.75" customHeight="1"/>
    <row r="95" ht="81.75" customHeight="1"/>
    <row r="96" ht="81.75" customHeight="1"/>
    <row r="97" ht="81.75" customHeight="1"/>
    <row r="98" ht="81.75" customHeight="1"/>
    <row r="99" ht="81.75" customHeight="1"/>
    <row r="100" ht="81.75" customHeight="1"/>
    <row r="101" ht="81.75" customHeight="1"/>
    <row r="102" ht="81.75" customHeight="1"/>
    <row r="103" ht="81.75" customHeight="1"/>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sheetData>
  <sheetProtection/>
  <mergeCells count="57">
    <mergeCell ref="AK13:AK14"/>
    <mergeCell ref="AK35:AK36"/>
    <mergeCell ref="AK37:AK39"/>
    <mergeCell ref="C13:C14"/>
    <mergeCell ref="AI1:AJ3"/>
    <mergeCell ref="Z35:Z36"/>
    <mergeCell ref="AG13:AG14"/>
    <mergeCell ref="AG35:AG36"/>
    <mergeCell ref="AG37:AG39"/>
    <mergeCell ref="S13:S14"/>
    <mergeCell ref="Z13:Z14"/>
    <mergeCell ref="D1:AH1"/>
    <mergeCell ref="D2:AH3"/>
    <mergeCell ref="A5:AJ5"/>
    <mergeCell ref="L13:L14"/>
    <mergeCell ref="A1:C3"/>
    <mergeCell ref="A9:AJ9"/>
    <mergeCell ref="A4:C4"/>
    <mergeCell ref="A6:AJ6"/>
    <mergeCell ref="F16:F17"/>
    <mergeCell ref="G16:G17"/>
    <mergeCell ref="E24:E27"/>
    <mergeCell ref="E28:E34"/>
    <mergeCell ref="A10:AJ10"/>
    <mergeCell ref="AG4:AJ4"/>
    <mergeCell ref="D13:D14"/>
    <mergeCell ref="B13:B14"/>
    <mergeCell ref="E13:E14"/>
    <mergeCell ref="D4:H4"/>
    <mergeCell ref="Z37:Z39"/>
    <mergeCell ref="A43:AG43"/>
    <mergeCell ref="D30:D31"/>
    <mergeCell ref="D35:D40"/>
    <mergeCell ref="H16:H17"/>
    <mergeCell ref="E35:E40"/>
    <mergeCell ref="G37:G39"/>
    <mergeCell ref="D16:D17"/>
    <mergeCell ref="D21:D23"/>
    <mergeCell ref="L35:L36"/>
    <mergeCell ref="A8:AJ8"/>
    <mergeCell ref="D19:D20"/>
    <mergeCell ref="A13:A40"/>
    <mergeCell ref="F37:F39"/>
    <mergeCell ref="G35:G36"/>
    <mergeCell ref="D24:D29"/>
    <mergeCell ref="G19:G20"/>
    <mergeCell ref="L37:L39"/>
    <mergeCell ref="H19:H20"/>
    <mergeCell ref="F35:F36"/>
    <mergeCell ref="S35:S36"/>
    <mergeCell ref="S37:S39"/>
    <mergeCell ref="F19:F20"/>
  </mergeCells>
  <conditionalFormatting sqref="G29">
    <cfRule type="cellIs" priority="2" dxfId="0" operator="equal">
      <formula>""</formula>
    </cfRule>
  </conditionalFormatting>
  <conditionalFormatting sqref="F40">
    <cfRule type="cellIs" priority="1" dxfId="0" operator="equal">
      <formula>""</formula>
    </cfRule>
  </conditionalFormatting>
  <printOptions horizontalCentered="1" verticalCentered="1"/>
  <pageMargins left="0.7086614173228347" right="0.7086614173228347" top="0.7480314960629921" bottom="0.7480314960629921" header="0.31496062992125984" footer="0.31496062992125984"/>
  <pageSetup horizontalDpi="600" verticalDpi="600" orientation="landscape" paperSize="14"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ericssonr</cp:lastModifiedBy>
  <cp:lastPrinted>2016-06-20T14:30:53Z</cp:lastPrinted>
  <dcterms:created xsi:type="dcterms:W3CDTF">2014-01-23T14:46:22Z</dcterms:created>
  <dcterms:modified xsi:type="dcterms:W3CDTF">2018-10-30T14:51:57Z</dcterms:modified>
  <cp:category/>
  <cp:version/>
  <cp:contentType/>
  <cp:contentStatus/>
</cp:coreProperties>
</file>